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k897\Desktop\"/>
    </mc:Choice>
  </mc:AlternateContent>
  <xr:revisionPtr revIDLastSave="0" documentId="13_ncr:1_{4FDAFD13-E69D-43B5-B2DD-F564C26B1956}" xr6:coauthVersionLast="47" xr6:coauthVersionMax="47" xr10:uidLastSave="{00000000-0000-0000-0000-000000000000}"/>
  <bookViews>
    <workbookView xWindow="28680" yWindow="-120" windowWidth="29040" windowHeight="15720" xr2:uid="{1AE9900D-BD53-4104-BCBA-415AA09B37FC}"/>
  </bookViews>
  <sheets>
    <sheet name="R５" sheetId="3" r:id="rId1"/>
    <sheet name="R6" sheetId="2" r:id="rId2"/>
    <sheet name="R7" sheetId="1" r:id="rId3"/>
  </sheets>
  <externalReferences>
    <externalReference r:id="rId4"/>
  </externalReferences>
  <definedNames>
    <definedName name="__123Graph_A経常収支" hidden="1">[1]主要指標!#REF!</definedName>
    <definedName name="__123Graph_A職員数" hidden="1">[1]主要指標!#REF!</definedName>
    <definedName name="__123Graph_X" hidden="1">[1]財政力指数!#REF!</definedName>
    <definedName name="__123Graph_X財政力" hidden="1">[1]財政力指数!#REF!</definedName>
    <definedName name="__123Graph_X需要額" hidden="1">[1]財政力指数!#REF!</definedName>
    <definedName name="_123Graph_zaisei" hidden="1">[1]財政力指数!#REF!</definedName>
    <definedName name="_124Graph_X" hidden="1">[1]財政力指数!#REF!</definedName>
    <definedName name="_f" hidden="1">[1]財政力指数!#REF!</definedName>
    <definedName name="_Fill" hidden="1">[1]財政力指数!#REF!</definedName>
    <definedName name="ー123" hidden="1">[1]財政力指数!#REF!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5" i="1" s="1"/>
  <c r="B19" i="1"/>
  <c r="B4" i="1" s="1"/>
  <c r="C19" i="2"/>
  <c r="B5" i="2" s="1"/>
  <c r="B19" i="2"/>
  <c r="B4" i="2" s="1"/>
  <c r="B5" i="3"/>
  <c r="B19" i="3"/>
  <c r="B4" i="3"/>
  <c r="C19" i="3"/>
  <c r="C29" i="1"/>
  <c r="C29" i="3"/>
  <c r="C29" i="2"/>
  <c r="B7" i="2" l="1"/>
  <c r="B7" i="1"/>
  <c r="B7" i="3"/>
</calcChain>
</file>

<file path=xl/sharedStrings.xml><?xml version="1.0" encoding="utf-8"?>
<sst xmlns="http://schemas.openxmlformats.org/spreadsheetml/2006/main" count="123" uniqueCount="40">
  <si>
    <t>事業収益</t>
    <rPh sb="0" eb="2">
      <t>ジギョウ</t>
    </rPh>
    <rPh sb="2" eb="4">
      <t>シュウエキ</t>
    </rPh>
    <phoneticPr fontId="4"/>
  </si>
  <si>
    <t>備考</t>
    <rPh sb="0" eb="1">
      <t>ビ</t>
    </rPh>
    <rPh sb="1" eb="2">
      <t>コウ</t>
    </rPh>
    <phoneticPr fontId="4"/>
  </si>
  <si>
    <t>事業費用</t>
    <rPh sb="0" eb="2">
      <t>ジギョウ</t>
    </rPh>
    <rPh sb="2" eb="4">
      <t>ヒヨウ</t>
    </rPh>
    <phoneticPr fontId="4"/>
  </si>
  <si>
    <t>費用</t>
    <rPh sb="0" eb="2">
      <t>ヒヨウ</t>
    </rPh>
    <phoneticPr fontId="4"/>
  </si>
  <si>
    <t>電気、ガス、燃料</t>
    <rPh sb="0" eb="2">
      <t>デンキ</t>
    </rPh>
    <rPh sb="6" eb="8">
      <t>ネンリョウ</t>
    </rPh>
    <phoneticPr fontId="4"/>
  </si>
  <si>
    <t>令和７年度</t>
    <rPh sb="0" eb="2">
      <t>レイワ</t>
    </rPh>
    <rPh sb="3" eb="5">
      <t>ネンド</t>
    </rPh>
    <phoneticPr fontId="3"/>
  </si>
  <si>
    <t>　　　【野反湖キャンプ場】</t>
    <rPh sb="4" eb="7">
      <t>ノゾリコ</t>
    </rPh>
    <rPh sb="11" eb="12">
      <t>ジョウ</t>
    </rPh>
    <phoneticPr fontId="4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</si>
  <si>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</si>
  <si>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</si>
  <si>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>保守管理含む</t>
    <rPh sb="0" eb="2">
      <t>ホシュ</t>
    </rPh>
    <rPh sb="2" eb="4">
      <t>カンリ</t>
    </rPh>
    <rPh sb="4" eb="5">
      <t>フク</t>
    </rPh>
    <phoneticPr fontId="3"/>
  </si>
  <si>
    <t>　</t>
    <phoneticPr fontId="4"/>
  </si>
  <si>
    <t>物品販売収入</t>
    <rPh sb="0" eb="2">
      <t>ブッピン</t>
    </rPh>
    <rPh sb="2" eb="4">
      <t>ハンバイ</t>
    </rPh>
    <rPh sb="4" eb="6">
      <t>シュウニュウ</t>
    </rPh>
    <phoneticPr fontId="4"/>
  </si>
  <si>
    <t>テントサイト</t>
    <phoneticPr fontId="3"/>
  </si>
  <si>
    <t>棟・張</t>
    <rPh sb="0" eb="1">
      <t>トウ</t>
    </rPh>
    <rPh sb="2" eb="3">
      <t>ハ</t>
    </rPh>
    <phoneticPr fontId="4"/>
  </si>
  <si>
    <t>バンガロー</t>
    <phoneticPr fontId="4"/>
  </si>
  <si>
    <t>合　　　計</t>
    <rPh sb="0" eb="1">
      <t>ゴウ</t>
    </rPh>
    <rPh sb="4" eb="5">
      <t>ケイ</t>
    </rPh>
    <phoneticPr fontId="4"/>
  </si>
  <si>
    <t>人件費</t>
    <rPh sb="0" eb="3">
      <t>ジンケンヒ</t>
    </rPh>
    <phoneticPr fontId="4"/>
  </si>
  <si>
    <t>福利厚生</t>
    <rPh sb="0" eb="2">
      <t>フクリ</t>
    </rPh>
    <rPh sb="2" eb="4">
      <t>コウセイ</t>
    </rPh>
    <phoneticPr fontId="3"/>
  </si>
  <si>
    <t>消耗品費</t>
    <phoneticPr fontId="3"/>
  </si>
  <si>
    <t>光熱水費</t>
    <phoneticPr fontId="3"/>
  </si>
  <si>
    <t>施設・自動車修繕料</t>
    <rPh sb="0" eb="2">
      <t>シセツ</t>
    </rPh>
    <phoneticPr fontId="4"/>
  </si>
  <si>
    <t>地代家賃・賃借料</t>
    <rPh sb="0" eb="2">
      <t>チダイ</t>
    </rPh>
    <rPh sb="2" eb="4">
      <t>ヤチン</t>
    </rPh>
    <rPh sb="5" eb="7">
      <t>チンシャク</t>
    </rPh>
    <rPh sb="7" eb="8">
      <t>リョウ</t>
    </rPh>
    <phoneticPr fontId="3"/>
  </si>
  <si>
    <t>その他費用</t>
    <phoneticPr fontId="3"/>
  </si>
  <si>
    <t>費用合計</t>
    <rPh sb="0" eb="2">
      <t>ヒヨウ</t>
    </rPh>
    <rPh sb="2" eb="4">
      <t>ゴウケイ</t>
    </rPh>
    <phoneticPr fontId="4"/>
  </si>
  <si>
    <t>－</t>
    <phoneticPr fontId="3"/>
  </si>
  <si>
    <t>月別利用</t>
    <rPh sb="0" eb="2">
      <t>ツキベツ</t>
    </rPh>
    <rPh sb="2" eb="4">
      <t>リヨウ</t>
    </rPh>
    <phoneticPr fontId="3"/>
  </si>
  <si>
    <t>4月</t>
    <rPh sb="1" eb="2">
      <t>ツキ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</si>
  <si>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</si>
  <si>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</si>
  <si>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</si>
  <si>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</si>
  <si>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</si>
  <si>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</si>
  <si>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</si>
  <si>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他委託料・使用料等</t>
    <rPh sb="0" eb="1">
      <t>ホカ</t>
    </rPh>
    <rPh sb="1" eb="4">
      <t>イタクリョウ</t>
    </rPh>
    <rPh sb="5" eb="8">
      <t>シヨウリョウ</t>
    </rPh>
    <rPh sb="8" eb="9">
      <t>トウ</t>
    </rPh>
    <phoneticPr fontId="3"/>
  </si>
  <si>
    <t>テントサイト利用張</t>
    <rPh sb="6" eb="8">
      <t>リヨウ</t>
    </rPh>
    <rPh sb="8" eb="9">
      <t>ハ</t>
    </rPh>
    <phoneticPr fontId="3"/>
  </si>
  <si>
    <t>利用内訳</t>
    <rPh sb="0" eb="2">
      <t>リヨウ</t>
    </rPh>
    <rPh sb="2" eb="4">
      <t>ウチワケ</t>
    </rPh>
    <phoneticPr fontId="3"/>
  </si>
  <si>
    <t>他委託料・使用料等</t>
    <rPh sb="0" eb="1">
      <t>ホカ</t>
    </rPh>
    <rPh sb="1" eb="4">
      <t>イタクリョウ</t>
    </rPh>
    <rPh sb="5" eb="7">
      <t>シヨウ</t>
    </rPh>
    <phoneticPr fontId="3"/>
  </si>
  <si>
    <t>バンガロー利用棟数</t>
    <rPh sb="5" eb="7">
      <t>リヨウ</t>
    </rPh>
    <rPh sb="7" eb="8">
      <t>トウ</t>
    </rPh>
    <rPh sb="8" eb="9">
      <t>スウ</t>
    </rPh>
    <phoneticPr fontId="3"/>
  </si>
  <si>
    <t>合　　計</t>
    <rPh sb="0" eb="1">
      <t>ゴウ</t>
    </rPh>
    <rPh sb="3" eb="4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</si>
</sst>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0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1"/>
      <name val="游ゴシック"/>
      <family val="3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8" fontId="6" fillId="0" borderId="5" xfId="1" applyFont="1" applyBorder="1">
      <alignment vertical="center"/>
    </xf>
    <xf numFmtId="0" fontId="6" fillId="0" borderId="6" xfId="2" applyFont="1" applyBorder="1">
      <alignment vertical="center"/>
    </xf>
    <xf numFmtId="0" fontId="6" fillId="0" borderId="9" xfId="2" applyFont="1" applyBorder="1">
      <alignment vertical="center"/>
    </xf>
    <xf numFmtId="38" fontId="6" fillId="0" borderId="5" xfId="1" applyFont="1" applyBorder="1" applyAlignment="1">
      <alignment horizontal="right" vertical="center"/>
    </xf>
    <xf numFmtId="0" fontId="6" fillId="0" borderId="6" xfId="2" applyFont="1" applyBorder="1" applyAlignment="1">
      <alignment horizontal="left" vertical="center" shrinkToFit="1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left" vertical="center"/>
    </xf>
    <xf numFmtId="0" fontId="6" fillId="0" borderId="11" xfId="2" applyFont="1" applyBorder="1" applyAlignment="1">
      <alignment horizontal="center" vertical="center"/>
    </xf>
    <xf numFmtId="38" fontId="6" fillId="0" borderId="11" xfId="1" applyFont="1" applyBorder="1" applyAlignment="1">
      <alignment horizontal="right" vertical="center"/>
    </xf>
    <xf numFmtId="0" fontId="6" fillId="0" borderId="12" xfId="2" applyFont="1" applyBorder="1" applyAlignment="1">
      <alignment horizontal="left" vertical="center"/>
    </xf>
    <xf numFmtId="38" fontId="7" fillId="0" borderId="14" xfId="1" applyFont="1" applyBorder="1">
      <alignment vertical="center"/>
    </xf>
    <xf numFmtId="0" fontId="6" fillId="0" borderId="15" xfId="2" applyFont="1" applyBorder="1">
      <alignment vertical="center"/>
    </xf>
    <xf numFmtId="0" fontId="6" fillId="0" borderId="0" xfId="2" applyFont="1" applyAlignment="1">
      <alignment horizontal="left" vertical="center"/>
    </xf>
    <xf numFmtId="176" fontId="8" fillId="0" borderId="0" xfId="2" applyNumberFormat="1" applyFont="1">
      <alignment vertical="center"/>
    </xf>
    <xf numFmtId="38" fontId="6" fillId="0" borderId="6" xfId="1" applyFont="1" applyBorder="1">
      <alignment vertical="center"/>
    </xf>
    <xf numFmtId="0" fontId="6" fillId="0" borderId="4" xfId="2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38" fontId="6" fillId="0" borderId="0" xfId="1" applyFont="1">
      <alignment vertical="center"/>
    </xf>
    <xf numFmtId="38" fontId="6" fillId="0" borderId="2" xfId="1" applyFont="1" applyBorder="1" applyAlignment="1">
      <alignment horizontal="center" vertical="center"/>
    </xf>
    <xf numFmtId="38" fontId="8" fillId="0" borderId="0" xfId="1" applyFont="1">
      <alignment vertical="center"/>
    </xf>
    <xf numFmtId="38" fontId="6" fillId="0" borderId="2" xfId="1" applyFont="1" applyBorder="1" applyAlignment="1">
      <alignment horizontal="right" vertical="center"/>
    </xf>
    <xf numFmtId="0" fontId="6" fillId="0" borderId="7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7" fillId="0" borderId="0" xfId="1" applyFont="1" applyBorder="1">
      <alignment vertical="center"/>
    </xf>
    <xf numFmtId="0" fontId="6" fillId="0" borderId="3" xfId="2" applyFont="1" applyBorder="1">
      <alignment vertical="center"/>
    </xf>
    <xf numFmtId="0" fontId="6" fillId="0" borderId="16" xfId="2" applyFont="1" applyBorder="1" applyAlignment="1">
      <alignment horizontal="center" vertical="center"/>
    </xf>
    <xf numFmtId="38" fontId="7" fillId="0" borderId="17" xfId="1" applyFont="1" applyBorder="1" applyAlignment="1">
      <alignment vertical="center"/>
    </xf>
    <xf numFmtId="0" fontId="6" fillId="0" borderId="18" xfId="2" applyFont="1" applyBorder="1">
      <alignment vertical="center"/>
    </xf>
    <xf numFmtId="0" fontId="6" fillId="0" borderId="19" xfId="2" applyFont="1" applyBorder="1" applyAlignment="1">
      <alignment horizontal="center" vertical="center"/>
    </xf>
    <xf numFmtId="38" fontId="7" fillId="0" borderId="19" xfId="1" applyFont="1" applyBorder="1" applyAlignment="1">
      <alignment vertical="center"/>
    </xf>
    <xf numFmtId="38" fontId="7" fillId="0" borderId="19" xfId="1" applyFont="1" applyBorder="1">
      <alignment vertical="center"/>
    </xf>
    <xf numFmtId="0" fontId="6" fillId="0" borderId="19" xfId="2" applyFont="1" applyBorder="1">
      <alignment vertical="center"/>
    </xf>
    <xf numFmtId="38" fontId="6" fillId="0" borderId="2" xfId="1" applyFont="1" applyBorder="1" applyAlignment="1">
      <alignment vertical="center"/>
    </xf>
    <xf numFmtId="38" fontId="6" fillId="0" borderId="2" xfId="1" applyFont="1" applyBorder="1">
      <alignment vertical="center"/>
    </xf>
    <xf numFmtId="38" fontId="6" fillId="0" borderId="11" xfId="1" applyFont="1" applyBorder="1" applyAlignment="1">
      <alignment vertical="center"/>
    </xf>
    <xf numFmtId="38" fontId="6" fillId="0" borderId="11" xfId="1" applyFont="1" applyBorder="1">
      <alignment vertical="center"/>
    </xf>
    <xf numFmtId="0" fontId="6" fillId="0" borderId="12" xfId="2" applyFont="1" applyBorder="1">
      <alignment vertical="center"/>
    </xf>
    <xf numFmtId="38" fontId="6" fillId="0" borderId="17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5">
    <cellStyle name="桁区切り" xfId="1" builtinId="6"/>
    <cellStyle name="桁区切り 2 2 2" xfId="4" xr:uid="{00DFC193-B20B-4BE7-AC7F-508454FE2D13}"/>
    <cellStyle name="標準" xfId="0" builtinId="0"/>
    <cellStyle name="標準 2 2 2" xfId="3" xr:uid="{F6AE7F9D-4D3B-46E6-8F19-014314C93DC5}"/>
    <cellStyle name="標準 3 2" xfId="2" xr:uid="{FAB3225A-F1FA-4F72-99A8-2102E3C60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K911\Desktop\&#27770;&#31639;&#12487;&#12540;&#12479;1.xls" TargetMode="External"/><Relationship Id="rId1" Type="http://schemas.openxmlformats.org/officeDocument/2006/relationships/externalLinkPath" Target="file:///\\172.20.0.46\&#20845;&#21512;&#25903;&#25152;\Users\NK911\Desktop\&#27770;&#31639;&#12487;&#12540;&#1247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推移"/>
      <sheetName val="Sheet4"/>
      <sheetName val="人件費推計"/>
      <sheetName val="経常収支"/>
      <sheetName val="Sheet2"/>
      <sheetName val="性質別"/>
      <sheetName val="Sheet1"/>
      <sheetName val="主要指標"/>
      <sheetName val="決算収支"/>
      <sheetName val="財政力指数"/>
      <sheetName val="基金"/>
      <sheetName val="予算・決算"/>
      <sheetName val="33地方債"/>
      <sheetName val="財政健全化比率"/>
      <sheetName val="国勢人口"/>
      <sheetName val="定員管理"/>
      <sheetName val="歳入"/>
      <sheetName val="歳出"/>
      <sheetName val="会計別"/>
      <sheetName val="総額"/>
      <sheetName val="Sheet3 (3)"/>
      <sheetName val="Sheet3"/>
      <sheetName val="国勢調査"/>
      <sheetName val="H27国勢調査"/>
      <sheetName val="28.05.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">
          <cell r="B1" t="str">
            <v>町債残高</v>
          </cell>
        </row>
      </sheetData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440D-A33C-4E3F-B4DA-1A78166643AE}">
  <dimension ref="A1:E30"/>
  <sheetViews>
    <sheetView tabSelected="1" workbookViewId="0"/>
  </sheetViews>
  <sheetFormatPr defaultColWidth="8.796875" defaultRowHeight="18" x14ac:dyDescent="0.45"/>
  <cols>
    <col min="1" max="1" width="31" style="3" customWidth="1"/>
    <col min="2" max="2" width="18.296875" style="3" customWidth="1"/>
    <col min="3" max="3" width="18.296875" style="26" customWidth="1"/>
    <col min="4" max="4" width="18.296875" style="3" customWidth="1"/>
    <col min="5" max="16384" width="8.796875" style="3"/>
  </cols>
  <sheetData>
    <row r="1" spans="1:5" s="2" customFormat="1" ht="22.2" x14ac:dyDescent="0.45">
      <c r="A1" s="1" t="s">
        <v>7</v>
      </c>
      <c r="B1" s="51" t="s">
        <v>6</v>
      </c>
      <c r="C1" s="51"/>
      <c r="D1" s="51"/>
      <c r="E1" s="1"/>
    </row>
    <row r="2" spans="1:5" ht="22.05" customHeight="1" thickBot="1" x14ac:dyDescent="0.5">
      <c r="D2" s="4"/>
    </row>
    <row r="3" spans="1:5" ht="22.05" customHeight="1" x14ac:dyDescent="0.45">
      <c r="A3" s="5" t="s">
        <v>0</v>
      </c>
      <c r="B3" s="6" t="s">
        <v>13</v>
      </c>
      <c r="C3" s="29"/>
      <c r="D3" s="7" t="s">
        <v>1</v>
      </c>
    </row>
    <row r="4" spans="1:5" ht="22.05" customHeight="1" x14ac:dyDescent="0.45">
      <c r="A4" s="23" t="s">
        <v>14</v>
      </c>
      <c r="B4" s="24">
        <f>B19</f>
        <v>1089</v>
      </c>
      <c r="C4" s="33" t="s">
        <v>24</v>
      </c>
      <c r="D4" s="22"/>
    </row>
    <row r="5" spans="1:5" ht="22.05" customHeight="1" x14ac:dyDescent="0.45">
      <c r="A5" s="23" t="s">
        <v>12</v>
      </c>
      <c r="B5" s="24">
        <f>C19</f>
        <v>2064</v>
      </c>
      <c r="C5" s="33" t="s">
        <v>24</v>
      </c>
      <c r="D5" s="22"/>
    </row>
    <row r="6" spans="1:5" ht="22.05" customHeight="1" x14ac:dyDescent="0.45">
      <c r="A6" s="23" t="s">
        <v>11</v>
      </c>
      <c r="B6" s="33" t="s">
        <v>24</v>
      </c>
      <c r="C6" s="33" t="s">
        <v>24</v>
      </c>
      <c r="D6" s="9"/>
    </row>
    <row r="7" spans="1:5" ht="22.05" customHeight="1" thickBot="1" x14ac:dyDescent="0.5">
      <c r="A7" s="30" t="s">
        <v>15</v>
      </c>
      <c r="B7" s="25">
        <f>SUM(B4:B6)</f>
        <v>3153</v>
      </c>
      <c r="C7" s="50" t="s">
        <v>24</v>
      </c>
      <c r="D7" s="10"/>
    </row>
    <row r="8" spans="1:5" ht="22.05" customHeight="1" x14ac:dyDescent="0.45">
      <c r="A8" s="34"/>
      <c r="B8" s="35"/>
      <c r="C8" s="36"/>
    </row>
    <row r="9" spans="1:5" ht="22.05" customHeight="1" thickBot="1" x14ac:dyDescent="0.5">
      <c r="A9" s="34" t="s">
        <v>36</v>
      </c>
      <c r="B9" s="35"/>
      <c r="C9" s="36"/>
    </row>
    <row r="10" spans="1:5" ht="22.05" customHeight="1" x14ac:dyDescent="0.45">
      <c r="A10" s="5" t="s">
        <v>25</v>
      </c>
      <c r="B10" s="45" t="s">
        <v>38</v>
      </c>
      <c r="C10" s="46" t="s">
        <v>35</v>
      </c>
      <c r="D10" s="37"/>
    </row>
    <row r="11" spans="1:5" ht="22.05" customHeight="1" x14ac:dyDescent="0.45">
      <c r="A11" s="23" t="s">
        <v>26</v>
      </c>
      <c r="B11" s="24">
        <v>4</v>
      </c>
      <c r="C11" s="8">
        <v>7</v>
      </c>
      <c r="D11" s="9"/>
    </row>
    <row r="12" spans="1:5" ht="22.05" customHeight="1" x14ac:dyDescent="0.45">
      <c r="A12" s="23" t="s">
        <v>27</v>
      </c>
      <c r="B12" s="24">
        <v>73</v>
      </c>
      <c r="C12" s="8">
        <v>255</v>
      </c>
      <c r="D12" s="9"/>
    </row>
    <row r="13" spans="1:5" ht="22.05" customHeight="1" x14ac:dyDescent="0.45">
      <c r="A13" s="23" t="s">
        <v>28</v>
      </c>
      <c r="B13" s="24">
        <v>63</v>
      </c>
      <c r="C13" s="8">
        <v>144</v>
      </c>
      <c r="D13" s="9"/>
    </row>
    <row r="14" spans="1:5" ht="22.05" customHeight="1" x14ac:dyDescent="0.45">
      <c r="A14" s="23" t="s">
        <v>29</v>
      </c>
      <c r="B14" s="24">
        <v>229</v>
      </c>
      <c r="C14" s="8">
        <v>487</v>
      </c>
      <c r="D14" s="9"/>
    </row>
    <row r="15" spans="1:5" ht="22.05" customHeight="1" x14ac:dyDescent="0.45">
      <c r="A15" s="23" t="s">
        <v>30</v>
      </c>
      <c r="B15" s="24">
        <v>450</v>
      </c>
      <c r="C15" s="8">
        <v>492</v>
      </c>
      <c r="D15" s="9"/>
    </row>
    <row r="16" spans="1:5" ht="22.05" customHeight="1" x14ac:dyDescent="0.45">
      <c r="A16" s="23" t="s">
        <v>31</v>
      </c>
      <c r="B16" s="24">
        <v>148</v>
      </c>
      <c r="C16" s="8">
        <v>360</v>
      </c>
      <c r="D16" s="9"/>
    </row>
    <row r="17" spans="1:4" ht="22.05" customHeight="1" x14ac:dyDescent="0.45">
      <c r="A17" s="23" t="s">
        <v>32</v>
      </c>
      <c r="B17" s="24">
        <v>99</v>
      </c>
      <c r="C17" s="8">
        <v>257</v>
      </c>
      <c r="D17" s="9"/>
    </row>
    <row r="18" spans="1:4" ht="22.05" customHeight="1" x14ac:dyDescent="0.45">
      <c r="A18" s="31" t="s">
        <v>33</v>
      </c>
      <c r="B18" s="47">
        <v>23</v>
      </c>
      <c r="C18" s="48">
        <v>62</v>
      </c>
      <c r="D18" s="49"/>
    </row>
    <row r="19" spans="1:4" ht="22.05" customHeight="1" thickBot="1" x14ac:dyDescent="0.5">
      <c r="A19" s="38" t="s">
        <v>39</v>
      </c>
      <c r="B19" s="39">
        <f>SUM(B11:B18)</f>
        <v>1089</v>
      </c>
      <c r="C19" s="39">
        <f>SUM(C11:C18)</f>
        <v>2064</v>
      </c>
      <c r="D19" s="40"/>
    </row>
    <row r="20" spans="1:4" ht="22.05" customHeight="1" thickBot="1" x14ac:dyDescent="0.5"/>
    <row r="21" spans="1:4" ht="22.05" customHeight="1" x14ac:dyDescent="0.45">
      <c r="A21" s="5" t="s">
        <v>2</v>
      </c>
      <c r="B21" s="6"/>
      <c r="C21" s="27" t="s">
        <v>3</v>
      </c>
      <c r="D21" s="7" t="s">
        <v>10</v>
      </c>
    </row>
    <row r="22" spans="1:4" ht="22.05" customHeight="1" x14ac:dyDescent="0.45">
      <c r="A22" s="23" t="s">
        <v>16</v>
      </c>
      <c r="B22" s="8"/>
      <c r="C22" s="11">
        <v>8440284</v>
      </c>
      <c r="D22" s="12"/>
    </row>
    <row r="23" spans="1:4" ht="22.05" customHeight="1" x14ac:dyDescent="0.45">
      <c r="A23" s="23" t="s">
        <v>17</v>
      </c>
      <c r="B23" s="13"/>
      <c r="C23" s="11">
        <v>1035831</v>
      </c>
      <c r="D23" s="14"/>
    </row>
    <row r="24" spans="1:4" ht="22.05" customHeight="1" x14ac:dyDescent="0.45">
      <c r="A24" s="23" t="s">
        <v>18</v>
      </c>
      <c r="B24" s="13"/>
      <c r="C24" s="11">
        <v>593865</v>
      </c>
      <c r="D24" s="14"/>
    </row>
    <row r="25" spans="1:4" ht="22.05" customHeight="1" x14ac:dyDescent="0.45">
      <c r="A25" s="23" t="s">
        <v>19</v>
      </c>
      <c r="B25" s="13"/>
      <c r="C25" s="11">
        <v>1571644</v>
      </c>
      <c r="D25" s="14" t="s">
        <v>4</v>
      </c>
    </row>
    <row r="26" spans="1:4" ht="22.05" customHeight="1" x14ac:dyDescent="0.45">
      <c r="A26" s="23" t="s">
        <v>20</v>
      </c>
      <c r="B26" s="13"/>
      <c r="C26" s="11">
        <v>888105</v>
      </c>
      <c r="D26" s="14" t="s">
        <v>9</v>
      </c>
    </row>
    <row r="27" spans="1:4" ht="22.05" customHeight="1" x14ac:dyDescent="0.45">
      <c r="A27" s="23" t="s">
        <v>21</v>
      </c>
      <c r="B27" s="13"/>
      <c r="C27" s="11">
        <v>1014191</v>
      </c>
      <c r="D27" s="14"/>
    </row>
    <row r="28" spans="1:4" ht="22.05" customHeight="1" thickBot="1" x14ac:dyDescent="0.5">
      <c r="A28" s="31" t="s">
        <v>22</v>
      </c>
      <c r="B28" s="15"/>
      <c r="C28" s="16">
        <v>4327767</v>
      </c>
      <c r="D28" s="17" t="s">
        <v>34</v>
      </c>
    </row>
    <row r="29" spans="1:4" ht="22.05" customHeight="1" thickTop="1" thickBot="1" x14ac:dyDescent="0.5">
      <c r="A29" s="32" t="s">
        <v>23</v>
      </c>
      <c r="B29" s="18"/>
      <c r="C29" s="18">
        <f>SUM(C22:C28)</f>
        <v>17871687</v>
      </c>
      <c r="D29" s="19"/>
    </row>
    <row r="30" spans="1:4" ht="22.05" customHeight="1" x14ac:dyDescent="0.45">
      <c r="A30" s="20"/>
      <c r="C30" s="28"/>
    </row>
  </sheetData>
  <mergeCells count="1">
    <mergeCell ref="B1:D1"/>
  </mergeCells>
  <phoneticPr fontId="3"/>
  <pageMargins left="0.70866141732283472" right="0.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1962-0765-4A19-99AF-953CDF05A176}">
  <dimension ref="A1:E30"/>
  <sheetViews>
    <sheetView workbookViewId="0">
      <selection activeCell="D2" sqref="D2"/>
    </sheetView>
  </sheetViews>
  <sheetFormatPr defaultColWidth="8.796875" defaultRowHeight="18" x14ac:dyDescent="0.45"/>
  <cols>
    <col min="1" max="1" width="31" style="3" customWidth="1"/>
    <col min="2" max="4" width="19" style="3" customWidth="1"/>
    <col min="5" max="16384" width="8.796875" style="3"/>
  </cols>
  <sheetData>
    <row r="1" spans="1:5" s="2" customFormat="1" ht="22.2" x14ac:dyDescent="0.45">
      <c r="A1" s="1" t="s">
        <v>8</v>
      </c>
      <c r="B1" s="51" t="s">
        <v>6</v>
      </c>
      <c r="C1" s="51"/>
      <c r="D1" s="51"/>
      <c r="E1" s="1"/>
    </row>
    <row r="2" spans="1:5" ht="22.05" customHeight="1" thickBot="1" x14ac:dyDescent="0.5">
      <c r="C2" s="26"/>
      <c r="D2" s="4"/>
    </row>
    <row r="3" spans="1:5" ht="22.05" customHeight="1" x14ac:dyDescent="0.45">
      <c r="A3" s="5" t="s">
        <v>0</v>
      </c>
      <c r="B3" s="6" t="s">
        <v>13</v>
      </c>
      <c r="C3" s="29"/>
      <c r="D3" s="7" t="s">
        <v>1</v>
      </c>
    </row>
    <row r="4" spans="1:5" ht="22.05" customHeight="1" x14ac:dyDescent="0.45">
      <c r="A4" s="23" t="s">
        <v>14</v>
      </c>
      <c r="B4" s="24">
        <f>B19</f>
        <v>1027</v>
      </c>
      <c r="C4" s="33" t="s">
        <v>24</v>
      </c>
      <c r="D4" s="22"/>
    </row>
    <row r="5" spans="1:5" ht="22.05" customHeight="1" x14ac:dyDescent="0.45">
      <c r="A5" s="23" t="s">
        <v>12</v>
      </c>
      <c r="B5" s="24">
        <f>C19</f>
        <v>2096</v>
      </c>
      <c r="C5" s="33" t="s">
        <v>24</v>
      </c>
      <c r="D5" s="22"/>
    </row>
    <row r="6" spans="1:5" ht="22.05" customHeight="1" x14ac:dyDescent="0.45">
      <c r="A6" s="23" t="s">
        <v>11</v>
      </c>
      <c r="B6" s="33" t="s">
        <v>24</v>
      </c>
      <c r="C6" s="33" t="s">
        <v>24</v>
      </c>
      <c r="D6" s="9"/>
    </row>
    <row r="7" spans="1:5" ht="22.05" customHeight="1" thickBot="1" x14ac:dyDescent="0.5">
      <c r="A7" s="30" t="s">
        <v>15</v>
      </c>
      <c r="B7" s="25">
        <f>SUM(B4:B6)</f>
        <v>3123</v>
      </c>
      <c r="C7" s="50" t="s">
        <v>24</v>
      </c>
      <c r="D7" s="10"/>
    </row>
    <row r="8" spans="1:5" ht="22.05" customHeight="1" x14ac:dyDescent="0.45">
      <c r="A8" s="34"/>
      <c r="B8" s="35"/>
      <c r="C8" s="36"/>
    </row>
    <row r="9" spans="1:5" ht="22.05" customHeight="1" thickBot="1" x14ac:dyDescent="0.5">
      <c r="A9" s="34" t="s">
        <v>36</v>
      </c>
      <c r="B9" s="35"/>
      <c r="C9" s="36"/>
    </row>
    <row r="10" spans="1:5" ht="22.05" customHeight="1" x14ac:dyDescent="0.45">
      <c r="A10" s="5" t="s">
        <v>25</v>
      </c>
      <c r="B10" s="45" t="s">
        <v>38</v>
      </c>
      <c r="C10" s="46" t="s">
        <v>35</v>
      </c>
      <c r="D10" s="37"/>
    </row>
    <row r="11" spans="1:5" ht="22.05" customHeight="1" x14ac:dyDescent="0.45">
      <c r="A11" s="23" t="s">
        <v>26</v>
      </c>
      <c r="B11" s="24">
        <v>0</v>
      </c>
      <c r="C11" s="8">
        <v>0</v>
      </c>
      <c r="D11" s="9"/>
    </row>
    <row r="12" spans="1:5" ht="22.05" customHeight="1" x14ac:dyDescent="0.45">
      <c r="A12" s="23" t="s">
        <v>27</v>
      </c>
      <c r="B12" s="24">
        <v>91</v>
      </c>
      <c r="C12" s="8">
        <v>303</v>
      </c>
      <c r="D12" s="9"/>
    </row>
    <row r="13" spans="1:5" ht="22.05" customHeight="1" x14ac:dyDescent="0.45">
      <c r="A13" s="23" t="s">
        <v>28</v>
      </c>
      <c r="B13" s="24">
        <v>53</v>
      </c>
      <c r="C13" s="8">
        <v>142</v>
      </c>
      <c r="D13" s="9"/>
    </row>
    <row r="14" spans="1:5" ht="22.05" customHeight="1" x14ac:dyDescent="0.45">
      <c r="A14" s="23" t="s">
        <v>29</v>
      </c>
      <c r="B14" s="24">
        <v>190</v>
      </c>
      <c r="C14" s="8">
        <v>326</v>
      </c>
      <c r="D14" s="9"/>
    </row>
    <row r="15" spans="1:5" ht="22.05" customHeight="1" x14ac:dyDescent="0.45">
      <c r="A15" s="23" t="s">
        <v>30</v>
      </c>
      <c r="B15" s="24">
        <v>440</v>
      </c>
      <c r="C15" s="8">
        <v>705</v>
      </c>
      <c r="D15" s="9"/>
    </row>
    <row r="16" spans="1:5" ht="22.05" customHeight="1" x14ac:dyDescent="0.45">
      <c r="A16" s="23" t="s">
        <v>31</v>
      </c>
      <c r="B16" s="24">
        <v>120</v>
      </c>
      <c r="C16" s="8">
        <v>272</v>
      </c>
      <c r="D16" s="9"/>
    </row>
    <row r="17" spans="1:4" ht="22.05" customHeight="1" x14ac:dyDescent="0.45">
      <c r="A17" s="23" t="s">
        <v>32</v>
      </c>
      <c r="B17" s="24">
        <v>116</v>
      </c>
      <c r="C17" s="8">
        <v>295</v>
      </c>
      <c r="D17" s="9"/>
    </row>
    <row r="18" spans="1:4" ht="22.05" customHeight="1" x14ac:dyDescent="0.45">
      <c r="A18" s="31" t="s">
        <v>33</v>
      </c>
      <c r="B18" s="47">
        <v>17</v>
      </c>
      <c r="C18" s="48">
        <v>53</v>
      </c>
      <c r="D18" s="49"/>
    </row>
    <row r="19" spans="1:4" ht="22.05" customHeight="1" thickBot="1" x14ac:dyDescent="0.5">
      <c r="A19" s="38" t="s">
        <v>39</v>
      </c>
      <c r="B19" s="39">
        <f>SUM(B11:B18)</f>
        <v>1027</v>
      </c>
      <c r="C19" s="39">
        <f>SUM(C11:C18)</f>
        <v>2096</v>
      </c>
      <c r="D19" s="40"/>
    </row>
    <row r="20" spans="1:4" ht="22.05" customHeight="1" thickBot="1" x14ac:dyDescent="0.5"/>
    <row r="21" spans="1:4" ht="22.05" customHeight="1" x14ac:dyDescent="0.45">
      <c r="A21" s="5" t="s">
        <v>2</v>
      </c>
      <c r="B21" s="6"/>
      <c r="C21" s="6" t="s">
        <v>3</v>
      </c>
      <c r="D21" s="7" t="s">
        <v>1</v>
      </c>
    </row>
    <row r="22" spans="1:4" ht="22.05" customHeight="1" x14ac:dyDescent="0.45">
      <c r="A22" s="23" t="s">
        <v>16</v>
      </c>
      <c r="B22" s="8"/>
      <c r="C22" s="11">
        <v>8295608</v>
      </c>
      <c r="D22" s="12"/>
    </row>
    <row r="23" spans="1:4" ht="22.05" customHeight="1" x14ac:dyDescent="0.45">
      <c r="A23" s="23" t="s">
        <v>17</v>
      </c>
      <c r="B23" s="13"/>
      <c r="C23" s="11">
        <v>1870026</v>
      </c>
      <c r="D23" s="14"/>
    </row>
    <row r="24" spans="1:4" ht="22.05" customHeight="1" x14ac:dyDescent="0.45">
      <c r="A24" s="23" t="s">
        <v>18</v>
      </c>
      <c r="B24" s="13"/>
      <c r="C24" s="11">
        <v>379316</v>
      </c>
      <c r="D24" s="14"/>
    </row>
    <row r="25" spans="1:4" ht="22.05" customHeight="1" x14ac:dyDescent="0.45">
      <c r="A25" s="23" t="s">
        <v>19</v>
      </c>
      <c r="B25" s="13"/>
      <c r="C25" s="11">
        <v>1839902</v>
      </c>
      <c r="D25" s="14" t="s">
        <v>4</v>
      </c>
    </row>
    <row r="26" spans="1:4" ht="22.05" customHeight="1" x14ac:dyDescent="0.45">
      <c r="A26" s="23" t="s">
        <v>20</v>
      </c>
      <c r="B26" s="13"/>
      <c r="C26" s="11">
        <v>4094099</v>
      </c>
      <c r="D26" s="14" t="s">
        <v>9</v>
      </c>
    </row>
    <row r="27" spans="1:4" ht="22.05" customHeight="1" x14ac:dyDescent="0.45">
      <c r="A27" s="23" t="s">
        <v>21</v>
      </c>
      <c r="B27" s="13"/>
      <c r="C27" s="11">
        <v>1050000</v>
      </c>
      <c r="D27" s="14"/>
    </row>
    <row r="28" spans="1:4" ht="22.05" customHeight="1" thickBot="1" x14ac:dyDescent="0.5">
      <c r="A28" s="31" t="s">
        <v>22</v>
      </c>
      <c r="B28" s="15"/>
      <c r="C28" s="16">
        <v>2190919</v>
      </c>
      <c r="D28" s="17" t="s">
        <v>34</v>
      </c>
    </row>
    <row r="29" spans="1:4" ht="22.05" customHeight="1" thickTop="1" thickBot="1" x14ac:dyDescent="0.5">
      <c r="A29" s="32" t="s">
        <v>23</v>
      </c>
      <c r="B29" s="18"/>
      <c r="C29" s="18">
        <f>SUM(C22:C28)</f>
        <v>19719870</v>
      </c>
      <c r="D29" s="19"/>
    </row>
    <row r="30" spans="1:4" ht="22.05" customHeight="1" x14ac:dyDescent="0.45">
      <c r="A30" s="20"/>
      <c r="C30" s="21"/>
    </row>
  </sheetData>
  <mergeCells count="1">
    <mergeCell ref="B1:D1"/>
  </mergeCells>
  <phoneticPr fontId="3"/>
  <pageMargins left="0.70866141732283472" right="0.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4CC5-897F-4AB5-8845-0022DE7F3127}">
  <dimension ref="A1:E30"/>
  <sheetViews>
    <sheetView workbookViewId="0">
      <selection activeCell="D2" sqref="D2"/>
    </sheetView>
  </sheetViews>
  <sheetFormatPr defaultColWidth="8.796875" defaultRowHeight="18" x14ac:dyDescent="0.45"/>
  <cols>
    <col min="1" max="1" width="31" style="3" customWidth="1"/>
    <col min="2" max="4" width="19.296875" style="3" customWidth="1"/>
    <col min="5" max="16384" width="8.796875" style="3"/>
  </cols>
  <sheetData>
    <row r="1" spans="1:5" s="2" customFormat="1" ht="22.2" x14ac:dyDescent="0.45">
      <c r="A1" s="1" t="s">
        <v>5</v>
      </c>
      <c r="B1" s="51" t="s">
        <v>6</v>
      </c>
      <c r="C1" s="51"/>
      <c r="D1" s="51"/>
      <c r="E1" s="1"/>
    </row>
    <row r="2" spans="1:5" ht="22.05" customHeight="1" thickBot="1" x14ac:dyDescent="0.5">
      <c r="C2" s="26"/>
      <c r="D2" s="4"/>
    </row>
    <row r="3" spans="1:5" ht="22.05" customHeight="1" x14ac:dyDescent="0.45">
      <c r="A3" s="5" t="s">
        <v>0</v>
      </c>
      <c r="B3" s="6" t="s">
        <v>13</v>
      </c>
      <c r="C3" s="29"/>
      <c r="D3" s="7" t="s">
        <v>1</v>
      </c>
    </row>
    <row r="4" spans="1:5" ht="22.05" customHeight="1" x14ac:dyDescent="0.45">
      <c r="A4" s="23" t="s">
        <v>14</v>
      </c>
      <c r="B4" s="24">
        <f>B19</f>
        <v>1031</v>
      </c>
      <c r="C4" s="33" t="s">
        <v>24</v>
      </c>
      <c r="D4" s="22"/>
    </row>
    <row r="5" spans="1:5" ht="22.05" customHeight="1" x14ac:dyDescent="0.45">
      <c r="A5" s="23" t="s">
        <v>12</v>
      </c>
      <c r="B5" s="24">
        <f>C19</f>
        <v>1491</v>
      </c>
      <c r="C5" s="33" t="s">
        <v>24</v>
      </c>
      <c r="D5" s="22"/>
    </row>
    <row r="6" spans="1:5" ht="22.05" customHeight="1" x14ac:dyDescent="0.45">
      <c r="A6" s="23" t="s">
        <v>11</v>
      </c>
      <c r="B6" s="33" t="s">
        <v>24</v>
      </c>
      <c r="C6" s="33" t="s">
        <v>24</v>
      </c>
      <c r="D6" s="9"/>
    </row>
    <row r="7" spans="1:5" ht="22.05" customHeight="1" thickBot="1" x14ac:dyDescent="0.5">
      <c r="A7" s="30" t="s">
        <v>15</v>
      </c>
      <c r="B7" s="25">
        <f>SUM(B4:B6)</f>
        <v>2522</v>
      </c>
      <c r="C7" s="50" t="s">
        <v>24</v>
      </c>
      <c r="D7" s="10"/>
    </row>
    <row r="8" spans="1:5" ht="22.05" customHeight="1" x14ac:dyDescent="0.45">
      <c r="A8" s="34"/>
      <c r="B8" s="35"/>
      <c r="C8" s="36"/>
    </row>
    <row r="9" spans="1:5" ht="22.05" customHeight="1" thickBot="1" x14ac:dyDescent="0.5">
      <c r="A9" s="34" t="s">
        <v>36</v>
      </c>
      <c r="B9" s="35"/>
      <c r="C9" s="36"/>
    </row>
    <row r="10" spans="1:5" ht="22.05" customHeight="1" x14ac:dyDescent="0.45">
      <c r="A10" s="5" t="s">
        <v>25</v>
      </c>
      <c r="B10" s="45" t="s">
        <v>38</v>
      </c>
      <c r="C10" s="46" t="s">
        <v>35</v>
      </c>
      <c r="D10" s="37"/>
    </row>
    <row r="11" spans="1:5" ht="22.05" customHeight="1" x14ac:dyDescent="0.45">
      <c r="A11" s="23" t="s">
        <v>26</v>
      </c>
      <c r="B11" s="24">
        <v>0</v>
      </c>
      <c r="C11" s="8">
        <v>0</v>
      </c>
      <c r="D11" s="9"/>
    </row>
    <row r="12" spans="1:5" ht="22.05" customHeight="1" x14ac:dyDescent="0.45">
      <c r="A12" s="23" t="s">
        <v>27</v>
      </c>
      <c r="B12" s="24">
        <v>85</v>
      </c>
      <c r="C12" s="8">
        <v>169</v>
      </c>
      <c r="D12" s="9"/>
    </row>
    <row r="13" spans="1:5" ht="22.05" customHeight="1" x14ac:dyDescent="0.45">
      <c r="A13" s="23" t="s">
        <v>28</v>
      </c>
      <c r="B13" s="24">
        <v>36</v>
      </c>
      <c r="C13" s="8">
        <v>138</v>
      </c>
      <c r="D13" s="9"/>
    </row>
    <row r="14" spans="1:5" ht="22.05" customHeight="1" x14ac:dyDescent="0.45">
      <c r="A14" s="23" t="s">
        <v>29</v>
      </c>
      <c r="B14" s="24">
        <v>261</v>
      </c>
      <c r="C14" s="8">
        <v>379</v>
      </c>
      <c r="D14" s="9"/>
    </row>
    <row r="15" spans="1:5" ht="22.05" customHeight="1" x14ac:dyDescent="0.45">
      <c r="A15" s="23" t="s">
        <v>30</v>
      </c>
      <c r="B15" s="24">
        <v>468</v>
      </c>
      <c r="C15" s="8">
        <v>520</v>
      </c>
      <c r="D15" s="9"/>
    </row>
    <row r="16" spans="1:5" ht="22.05" customHeight="1" x14ac:dyDescent="0.45">
      <c r="A16" s="23" t="s">
        <v>31</v>
      </c>
      <c r="B16" s="24">
        <v>97</v>
      </c>
      <c r="C16" s="8">
        <v>172</v>
      </c>
      <c r="D16" s="9"/>
    </row>
    <row r="17" spans="1:4" ht="22.05" customHeight="1" x14ac:dyDescent="0.45">
      <c r="A17" s="23" t="s">
        <v>32</v>
      </c>
      <c r="B17" s="24">
        <v>84</v>
      </c>
      <c r="C17" s="8">
        <v>113</v>
      </c>
      <c r="D17" s="9"/>
    </row>
    <row r="18" spans="1:4" ht="22.05" customHeight="1" x14ac:dyDescent="0.45">
      <c r="A18" s="31" t="s">
        <v>33</v>
      </c>
      <c r="B18" s="47">
        <v>0</v>
      </c>
      <c r="C18" s="48">
        <v>0</v>
      </c>
      <c r="D18" s="49"/>
    </row>
    <row r="19" spans="1:4" ht="22.05" customHeight="1" thickBot="1" x14ac:dyDescent="0.5">
      <c r="A19" s="38" t="s">
        <v>39</v>
      </c>
      <c r="B19" s="39">
        <f>SUM(B11:B18)</f>
        <v>1031</v>
      </c>
      <c r="C19" s="39">
        <f>SUM(C11:C18)</f>
        <v>1491</v>
      </c>
      <c r="D19" s="40"/>
    </row>
    <row r="20" spans="1:4" ht="22.05" customHeight="1" thickBot="1" x14ac:dyDescent="0.5">
      <c r="A20" s="41"/>
      <c r="B20" s="42"/>
      <c r="C20" s="43"/>
      <c r="D20" s="44"/>
    </row>
    <row r="21" spans="1:4" ht="22.05" customHeight="1" x14ac:dyDescent="0.45">
      <c r="A21" s="5" t="s">
        <v>2</v>
      </c>
      <c r="B21" s="6"/>
      <c r="C21" s="6" t="s">
        <v>3</v>
      </c>
      <c r="D21" s="7" t="s">
        <v>1</v>
      </c>
    </row>
    <row r="22" spans="1:4" ht="22.05" customHeight="1" x14ac:dyDescent="0.45">
      <c r="A22" s="23" t="s">
        <v>16</v>
      </c>
      <c r="B22" s="8"/>
      <c r="C22" s="11">
        <v>9713012</v>
      </c>
      <c r="D22" s="12"/>
    </row>
    <row r="23" spans="1:4" ht="22.05" customHeight="1" x14ac:dyDescent="0.45">
      <c r="A23" s="23" t="s">
        <v>17</v>
      </c>
      <c r="B23" s="13"/>
      <c r="C23" s="11">
        <v>1274210</v>
      </c>
      <c r="D23" s="14"/>
    </row>
    <row r="24" spans="1:4" ht="22.05" customHeight="1" x14ac:dyDescent="0.45">
      <c r="A24" s="23" t="s">
        <v>18</v>
      </c>
      <c r="B24" s="13"/>
      <c r="C24" s="11">
        <v>530119</v>
      </c>
      <c r="D24" s="14"/>
    </row>
    <row r="25" spans="1:4" ht="22.05" customHeight="1" x14ac:dyDescent="0.45">
      <c r="A25" s="23" t="s">
        <v>19</v>
      </c>
      <c r="B25" s="13"/>
      <c r="C25" s="11">
        <v>1751546</v>
      </c>
      <c r="D25" s="14" t="s">
        <v>4</v>
      </c>
    </row>
    <row r="26" spans="1:4" ht="22.05" customHeight="1" x14ac:dyDescent="0.45">
      <c r="A26" s="23" t="s">
        <v>20</v>
      </c>
      <c r="B26" s="13"/>
      <c r="C26" s="11">
        <v>2313668</v>
      </c>
      <c r="D26" s="14" t="s">
        <v>9</v>
      </c>
    </row>
    <row r="27" spans="1:4" ht="22.05" customHeight="1" x14ac:dyDescent="0.45">
      <c r="A27" s="23" t="s">
        <v>21</v>
      </c>
      <c r="B27" s="13"/>
      <c r="C27" s="11">
        <v>1320000</v>
      </c>
      <c r="D27" s="14"/>
    </row>
    <row r="28" spans="1:4" ht="22.05" customHeight="1" thickBot="1" x14ac:dyDescent="0.5">
      <c r="A28" s="31" t="s">
        <v>22</v>
      </c>
      <c r="B28" s="15"/>
      <c r="C28" s="16">
        <v>4105309</v>
      </c>
      <c r="D28" s="17" t="s">
        <v>37</v>
      </c>
    </row>
    <row r="29" spans="1:4" ht="22.05" customHeight="1" thickTop="1" thickBot="1" x14ac:dyDescent="0.5">
      <c r="A29" s="32" t="s">
        <v>23</v>
      </c>
      <c r="B29" s="18"/>
      <c r="C29" s="18">
        <f>SUM(C22:C28)</f>
        <v>21007864</v>
      </c>
      <c r="D29" s="19"/>
    </row>
    <row r="30" spans="1:4" ht="22.05" customHeight="1" x14ac:dyDescent="0.45">
      <c r="A30" s="20"/>
      <c r="C30" s="21"/>
    </row>
  </sheetData>
  <mergeCells count="1">
    <mergeCell ref="B1:D1"/>
  </mergeCells>
  <phoneticPr fontId="3"/>
  <pageMargins left="0.70866141732283472" right="0.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R５</vt:lpstr>
      <vt:lpstr>R6</vt:lpstr>
      <vt:lpstr>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NK922（中之条町）</dc:creator>
  <cp:lastModifiedBy>NK897（中之条町）</cp:lastModifiedBy>
  <cp:lastPrinted>2026-08-31T07:06:57Z</cp:lastPrinted>
  <dcterms:created xsi:type="dcterms:W3CDTF">2026-01-30T05:29:09Z</dcterms:created>
  <dcterms:modified xsi:type="dcterms:W3CDTF">2026-08-31T07:48:46Z</dcterms:modified>
</cp:coreProperties>
</file>