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72.20.0.46\農林課\01農業\030農業振興\18 価格高騰対策\2 農家支援（町）\農業資材等価格高騰対策補助金事業\R6\1 要領・要綱\"/>
    </mc:Choice>
  </mc:AlternateContent>
  <xr:revisionPtr revIDLastSave="0" documentId="13_ncr:1_{2FF0A068-9646-4246-8B39-5D1AF1E09088}" xr6:coauthVersionLast="47" xr6:coauthVersionMax="47" xr10:uidLastSave="{00000000-0000-0000-0000-000000000000}"/>
  <bookViews>
    <workbookView xWindow="-96" yWindow="0" windowWidth="22800" windowHeight="12336" xr2:uid="{00000000-000D-0000-FFFF-FFFF00000000}"/>
  </bookViews>
  <sheets>
    <sheet name="算出根拠表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6" l="1"/>
  <c r="B23" i="6" s="1"/>
  <c r="G23" i="6" l="1"/>
  <c r="B28" i="6" s="1"/>
</calcChain>
</file>

<file path=xl/sharedStrings.xml><?xml version="1.0" encoding="utf-8"?>
<sst xmlns="http://schemas.openxmlformats.org/spreadsheetml/2006/main" count="37" uniqueCount="26">
  <si>
    <t>種苗費</t>
    <rPh sb="0" eb="3">
      <t>シュビョウヒ</t>
    </rPh>
    <phoneticPr fontId="1"/>
  </si>
  <si>
    <t>素畜費</t>
    <rPh sb="0" eb="2">
      <t>ソチク</t>
    </rPh>
    <rPh sb="2" eb="3">
      <t>ヒ</t>
    </rPh>
    <phoneticPr fontId="1"/>
  </si>
  <si>
    <t>肥料費</t>
    <rPh sb="0" eb="3">
      <t>ヒリョウヒ</t>
    </rPh>
    <phoneticPr fontId="1"/>
  </si>
  <si>
    <t>円</t>
    <rPh sb="0" eb="1">
      <t>エン</t>
    </rPh>
    <phoneticPr fontId="1"/>
  </si>
  <si>
    <t>飼料費</t>
    <rPh sb="0" eb="2">
      <t>シリョウ</t>
    </rPh>
    <rPh sb="2" eb="3">
      <t>ヒ</t>
    </rPh>
    <phoneticPr fontId="1"/>
  </si>
  <si>
    <t>農具費</t>
    <rPh sb="0" eb="3">
      <t>ノウグヒ</t>
    </rPh>
    <phoneticPr fontId="1"/>
  </si>
  <si>
    <t>農薬衛生費</t>
    <rPh sb="0" eb="4">
      <t>ノウヤクエイセイ</t>
    </rPh>
    <rPh sb="4" eb="5">
      <t>ヒ</t>
    </rPh>
    <phoneticPr fontId="1"/>
  </si>
  <si>
    <t>諸材料費</t>
    <rPh sb="0" eb="1">
      <t>ショ</t>
    </rPh>
    <rPh sb="1" eb="4">
      <t>ザイリョウヒ</t>
    </rPh>
    <phoneticPr fontId="1"/>
  </si>
  <si>
    <t>修繕費</t>
    <rPh sb="0" eb="3">
      <t>シュウゼンヒ</t>
    </rPh>
    <phoneticPr fontId="1"/>
  </si>
  <si>
    <t>動力光熱費</t>
    <rPh sb="0" eb="5">
      <t>ドウリョクコウネツヒ</t>
    </rPh>
    <phoneticPr fontId="1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</si>
  <si>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1"/>
  </si>
  <si>
    <t>荷造運賃手数料</t>
    <rPh sb="0" eb="4">
      <t>ニヅクリウンチン</t>
    </rPh>
    <rPh sb="4" eb="7">
      <t>テスウリョウ</t>
    </rPh>
    <phoneticPr fontId="1"/>
  </si>
  <si>
    <t>合計</t>
    <rPh sb="0" eb="2">
      <t>ゴウケイ</t>
    </rPh>
    <phoneticPr fontId="1"/>
  </si>
  <si>
    <t>　申請事業者名　　　　　　　　　　　　　　　　　　　　　　　</t>
    <rPh sb="1" eb="3">
      <t>シンセイ</t>
    </rPh>
    <rPh sb="3" eb="6">
      <t>ジギョウシャ</t>
    </rPh>
    <rPh sb="6" eb="7">
      <t>メイ</t>
    </rPh>
    <phoneticPr fontId="1"/>
  </si>
  <si>
    <t>　　◆交付対象経費</t>
    <rPh sb="3" eb="9">
      <t>コウフタイショウケイヒ</t>
    </rPh>
    <phoneticPr fontId="1"/>
  </si>
  <si>
    <t>中之条町農業資材等価格高騰対策補助金額算出根拠表</t>
    <rPh sb="0" eb="4">
      <t>ナカノジョウマチ</t>
    </rPh>
    <rPh sb="4" eb="8">
      <t>ノウギョウシザイ</t>
    </rPh>
    <rPh sb="8" eb="18">
      <t>トウカカクコウトウタイサクホジョキン</t>
    </rPh>
    <rPh sb="18" eb="19">
      <t>ガク</t>
    </rPh>
    <rPh sb="19" eb="21">
      <t>サンシュツ</t>
    </rPh>
    <rPh sb="21" eb="23">
      <t>コンキョ</t>
    </rPh>
    <rPh sb="23" eb="24">
      <t>ヒョウ</t>
    </rPh>
    <phoneticPr fontId="1"/>
  </si>
  <si>
    <t>経費合計額</t>
    <rPh sb="0" eb="2">
      <t>ケイヒ</t>
    </rPh>
    <rPh sb="2" eb="5">
      <t>ゴウケイガク</t>
    </rPh>
    <phoneticPr fontId="1"/>
  </si>
  <si>
    <t>差引金額</t>
    <rPh sb="0" eb="4">
      <t>サシヒキキンガク</t>
    </rPh>
    <phoneticPr fontId="1"/>
  </si>
  <si>
    <t>円　　　－</t>
    <rPh sb="0" eb="1">
      <t>エン</t>
    </rPh>
    <phoneticPr fontId="1"/>
  </si>
  <si>
    <t>円　×１０％　＝</t>
    <rPh sb="0" eb="1">
      <t>エン</t>
    </rPh>
    <phoneticPr fontId="1"/>
  </si>
  <si>
    <t>↑</t>
    <phoneticPr fontId="1"/>
  </si>
  <si>
    <t>◆算出根拠</t>
    <rPh sb="1" eb="3">
      <t>サンシュツ</t>
    </rPh>
    <rPh sb="3" eb="5">
      <t>コンキョ</t>
    </rPh>
    <phoneticPr fontId="1"/>
  </si>
  <si>
    <t>◆補助金予定額</t>
    <rPh sb="1" eb="4">
      <t>ホジョキン</t>
    </rPh>
    <rPh sb="4" eb="6">
      <t>ヨテイ</t>
    </rPh>
    <rPh sb="6" eb="7">
      <t>ガク</t>
    </rPh>
    <phoneticPr fontId="1"/>
  </si>
  <si>
    <t>：補助金添付資料である令和６年分収支内訳書（農業所得用）内の経費に記載された該当金額を転記してください。</t>
    <rPh sb="1" eb="4">
      <t>ホジョキン</t>
    </rPh>
    <rPh sb="4" eb="8">
      <t>テンプシリョウ</t>
    </rPh>
    <rPh sb="11" eb="13">
      <t>レイワ</t>
    </rPh>
    <rPh sb="14" eb="16">
      <t>ネンブン</t>
    </rPh>
    <rPh sb="16" eb="21">
      <t>シュウシウチワケショ</t>
    </rPh>
    <rPh sb="22" eb="24">
      <t>ノウギョウ</t>
    </rPh>
    <rPh sb="24" eb="26">
      <t>ショトク</t>
    </rPh>
    <rPh sb="26" eb="27">
      <t>ヨウ</t>
    </rPh>
    <rPh sb="28" eb="29">
      <t>ナイ</t>
    </rPh>
    <rPh sb="30" eb="32">
      <t>ケイヒ</t>
    </rPh>
    <rPh sb="33" eb="35">
      <t>キサイ</t>
    </rPh>
    <rPh sb="38" eb="40">
      <t>ガイトウ</t>
    </rPh>
    <rPh sb="40" eb="42">
      <t>キンガク</t>
    </rPh>
    <rPh sb="43" eb="45">
      <t>テンキ</t>
    </rPh>
    <phoneticPr fontId="1"/>
  </si>
  <si>
    <t>　　　　　　　個人は３０万、法人は６０万を入力してください</t>
    <rPh sb="7" eb="9">
      <t>コジン</t>
    </rPh>
    <rPh sb="14" eb="16">
      <t>ホウジン</t>
    </rPh>
    <rPh sb="19" eb="20">
      <t>マン</t>
    </rPh>
    <rPh sb="21" eb="23">
      <t>ニュウリョク</t>
    </rPh>
    <phoneticPr fontId="1"/>
  </si>
  <si>
    <t>（上限６万円）</t>
    <rPh sb="1" eb="3">
      <t>ジョウゲン</t>
    </rPh>
    <rPh sb="4" eb="6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</si>
</sst>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shrinkToFit="1"/>
    </xf>
    <xf numFmtId="38" fontId="2" fillId="0" borderId="3" xfId="1" applyFont="1" applyBorder="1" applyAlignment="1">
      <alignment horizontal="right" shrinkToFit="1"/>
    </xf>
    <xf numFmtId="0" fontId="7" fillId="0" borderId="0" xfId="0" applyFont="1"/>
    <xf numFmtId="0" fontId="4" fillId="2" borderId="0" xfId="0" applyFont="1" applyFill="1" applyAlignment="1">
      <alignment horizontal="left" indent="1"/>
    </xf>
    <xf numFmtId="0" fontId="0" fillId="3" borderId="10" xfId="0" applyFill="1" applyBorder="1" applyAlignment="1">
      <alignment horizontal="center" wrapText="1"/>
    </xf>
    <xf numFmtId="38" fontId="2" fillId="4" borderId="3" xfId="1" applyFont="1" applyFill="1" applyBorder="1" applyAlignment="1">
      <alignment horizontal="right" shrinkToFi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3" fontId="0" fillId="0" borderId="0" xfId="0" applyNumberFormat="1"/>
    <xf numFmtId="38" fontId="2" fillId="0" borderId="3" xfId="1" applyFont="1" applyBorder="1" applyAlignment="1">
      <alignment horizontal="center"/>
    </xf>
    <xf numFmtId="38" fontId="2" fillId="3" borderId="8" xfId="1" applyFont="1" applyFill="1" applyBorder="1" applyAlignment="1">
      <alignment horizontal="right" vertical="center" indent="1"/>
    </xf>
    <xf numFmtId="38" fontId="2" fillId="3" borderId="9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6" fontId="8" fillId="5" borderId="12" xfId="0" applyNumberFormat="1" applyFont="1" applyFill="1" applyBorder="1" applyAlignment="1">
      <alignment horizontal="center" vertical="center"/>
    </xf>
    <xf numFmtId="176" fontId="8" fillId="5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38" fontId="2" fillId="0" borderId="5" xfId="1" applyFont="1" applyBorder="1" applyAlignment="1">
      <alignment horizontal="right" vertical="center" indent="1"/>
    </xf>
    <xf numFmtId="38" fontId="2" fillId="0" borderId="1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38" fontId="2" fillId="0" borderId="7" xfId="1" applyFont="1" applyBorder="1" applyAlignment="1">
      <alignment horizontal="right" vertical="center" indent="1"/>
    </xf>
    <xf numFmtId="38" fontId="2" fillId="2" borderId="4" xfId="1" applyFont="1" applyFill="1" applyBorder="1" applyAlignment="1">
      <alignment horizontal="right" vertical="center" indent="1"/>
    </xf>
    <xf numFmtId="38" fontId="2" fillId="2" borderId="7" xfId="1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5">
    <dxf>
      <font>
        <color theme="7" tint="0.39994506668294322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showGridLines="0" tabSelected="1" zoomScale="85" zoomScaleNormal="85" workbookViewId="0">
      <selection activeCell="D23" sqref="D23"/>
    </sheetView>
  </sheetViews>
  <sheetFormatPr defaultRowHeight="32.25" customHeight="1" x14ac:dyDescent="0.2"/>
  <cols>
    <col min="1" max="1" width="5.88671875" customWidth="1"/>
    <col min="2" max="4" width="12.44140625" style="4" customWidth="1"/>
    <col min="5" max="5" width="12.44140625" customWidth="1"/>
    <col min="6" max="6" width="4.109375" style="2" bestFit="1" customWidth="1"/>
    <col min="7" max="7" width="21.33203125" style="1" customWidth="1"/>
    <col min="8" max="8" width="13" customWidth="1"/>
    <col min="9" max="9" width="4.109375" bestFit="1" customWidth="1"/>
    <col min="14" max="14" width="9.6640625" hidden="1" customWidth="1"/>
  </cols>
  <sheetData>
    <row r="1" spans="1:14" ht="32.25" customHeight="1" x14ac:dyDescent="0.2">
      <c r="A1" s="35" t="s">
        <v>15</v>
      </c>
      <c r="B1" s="35"/>
      <c r="C1" s="35"/>
      <c r="D1" s="35"/>
      <c r="E1" s="35"/>
      <c r="F1" s="35"/>
      <c r="G1" s="35"/>
    </row>
    <row r="2" spans="1:14" ht="24" customHeight="1" x14ac:dyDescent="0.2">
      <c r="A2" s="36" t="s">
        <v>13</v>
      </c>
      <c r="B2" s="36"/>
      <c r="C2" s="36"/>
      <c r="D2" s="36"/>
      <c r="E2" s="36"/>
      <c r="F2" s="36"/>
      <c r="G2" s="36"/>
      <c r="N2" s="15">
        <v>300000</v>
      </c>
    </row>
    <row r="3" spans="1:14" ht="9.75" customHeight="1" x14ac:dyDescent="0.2">
      <c r="B3" s="5"/>
      <c r="C3" s="5"/>
      <c r="D3" s="5"/>
      <c r="E3" s="2"/>
      <c r="N3" s="15">
        <v>600000</v>
      </c>
    </row>
    <row r="4" spans="1:14" ht="32.25" customHeight="1" x14ac:dyDescent="0.2">
      <c r="A4" s="14" t="s">
        <v>14</v>
      </c>
    </row>
    <row r="5" spans="1:14" ht="27" customHeight="1" x14ac:dyDescent="0.2">
      <c r="B5" s="25" t="s">
        <v>0</v>
      </c>
      <c r="C5" s="26"/>
      <c r="D5" s="31"/>
      <c r="E5" s="32"/>
      <c r="F5" s="3" t="s">
        <v>3</v>
      </c>
    </row>
    <row r="6" spans="1:14" ht="27" customHeight="1" x14ac:dyDescent="0.2">
      <c r="B6" s="25" t="s">
        <v>1</v>
      </c>
      <c r="C6" s="26"/>
      <c r="D6" s="31"/>
      <c r="E6" s="32"/>
      <c r="F6" s="3" t="s">
        <v>3</v>
      </c>
    </row>
    <row r="7" spans="1:14" ht="27" customHeight="1" x14ac:dyDescent="0.2">
      <c r="B7" s="25" t="s">
        <v>2</v>
      </c>
      <c r="C7" s="26"/>
      <c r="D7" s="31"/>
      <c r="E7" s="32"/>
      <c r="F7" s="3" t="s">
        <v>3</v>
      </c>
    </row>
    <row r="8" spans="1:14" ht="27" customHeight="1" x14ac:dyDescent="0.2">
      <c r="B8" s="25" t="s">
        <v>4</v>
      </c>
      <c r="C8" s="26"/>
      <c r="D8" s="31"/>
      <c r="E8" s="32"/>
      <c r="F8" s="3" t="s">
        <v>3</v>
      </c>
    </row>
    <row r="9" spans="1:14" ht="27" customHeight="1" x14ac:dyDescent="0.2">
      <c r="B9" s="25" t="s">
        <v>5</v>
      </c>
      <c r="C9" s="26"/>
      <c r="D9" s="31"/>
      <c r="E9" s="32"/>
      <c r="F9" s="3" t="s">
        <v>3</v>
      </c>
    </row>
    <row r="10" spans="1:14" ht="27" customHeight="1" x14ac:dyDescent="0.2">
      <c r="B10" s="25" t="s">
        <v>6</v>
      </c>
      <c r="C10" s="26"/>
      <c r="D10" s="31"/>
      <c r="E10" s="32"/>
      <c r="F10" s="3" t="s">
        <v>3</v>
      </c>
    </row>
    <row r="11" spans="1:14" ht="27" customHeight="1" x14ac:dyDescent="0.2">
      <c r="B11" s="25" t="s">
        <v>7</v>
      </c>
      <c r="C11" s="26"/>
      <c r="D11" s="31"/>
      <c r="E11" s="32"/>
      <c r="F11" s="3" t="s">
        <v>3</v>
      </c>
    </row>
    <row r="12" spans="1:14" ht="27" customHeight="1" x14ac:dyDescent="0.2">
      <c r="B12" s="25" t="s">
        <v>8</v>
      </c>
      <c r="C12" s="26"/>
      <c r="D12" s="31"/>
      <c r="E12" s="32"/>
      <c r="F12" s="3" t="s">
        <v>3</v>
      </c>
    </row>
    <row r="13" spans="1:14" ht="27" customHeight="1" x14ac:dyDescent="0.2">
      <c r="B13" s="25" t="s">
        <v>9</v>
      </c>
      <c r="C13" s="26"/>
      <c r="D13" s="31"/>
      <c r="E13" s="32"/>
      <c r="F13" s="3" t="s">
        <v>3</v>
      </c>
    </row>
    <row r="14" spans="1:14" ht="27" customHeight="1" x14ac:dyDescent="0.2">
      <c r="B14" s="25" t="s">
        <v>10</v>
      </c>
      <c r="C14" s="26"/>
      <c r="D14" s="31"/>
      <c r="E14" s="32"/>
      <c r="F14" s="3" t="s">
        <v>3</v>
      </c>
    </row>
    <row r="15" spans="1:14" ht="27" customHeight="1" x14ac:dyDescent="0.2">
      <c r="B15" s="25" t="s">
        <v>11</v>
      </c>
      <c r="C15" s="26"/>
      <c r="D15" s="31"/>
      <c r="E15" s="32"/>
      <c r="F15" s="3" t="s">
        <v>3</v>
      </c>
    </row>
    <row r="16" spans="1:14" ht="27" customHeight="1" x14ac:dyDescent="0.2">
      <c r="B16" s="25"/>
      <c r="C16" s="26"/>
      <c r="D16" s="29"/>
      <c r="E16" s="30"/>
      <c r="F16" s="3"/>
    </row>
    <row r="17" spans="1:8" ht="27" customHeight="1" thickBot="1" x14ac:dyDescent="0.25">
      <c r="B17" s="25"/>
      <c r="C17" s="26"/>
      <c r="D17" s="27"/>
      <c r="E17" s="28"/>
      <c r="F17" s="6"/>
    </row>
    <row r="18" spans="1:8" ht="27" customHeight="1" thickTop="1" thickBot="1" x14ac:dyDescent="0.25">
      <c r="B18" s="33" t="s">
        <v>12</v>
      </c>
      <c r="C18" s="34"/>
      <c r="D18" s="17">
        <f>SUM(D5:E17)</f>
        <v>0</v>
      </c>
      <c r="E18" s="18"/>
      <c r="F18" s="11" t="s">
        <v>3</v>
      </c>
    </row>
    <row r="19" spans="1:8" ht="38.25" customHeight="1" thickTop="1" x14ac:dyDescent="0.2">
      <c r="A19" s="10"/>
      <c r="B19" s="23" t="s">
        <v>23</v>
      </c>
      <c r="C19" s="23"/>
      <c r="D19" s="23"/>
      <c r="E19" s="23"/>
      <c r="F19" s="23"/>
      <c r="G19" s="23"/>
      <c r="H19" s="23"/>
    </row>
    <row r="20" spans="1:8" ht="38.25" customHeight="1" x14ac:dyDescent="0.2">
      <c r="A20" s="10"/>
      <c r="B20" s="13"/>
      <c r="C20" s="13"/>
      <c r="D20" s="13"/>
      <c r="E20" s="13"/>
      <c r="F20" s="13"/>
      <c r="G20" s="13"/>
      <c r="H20" s="13"/>
    </row>
    <row r="21" spans="1:8" ht="27" customHeight="1" x14ac:dyDescent="0.2">
      <c r="A21" s="20" t="s">
        <v>21</v>
      </c>
      <c r="B21" s="20"/>
      <c r="C21" s="2"/>
      <c r="D21" s="2"/>
    </row>
    <row r="22" spans="1:8" ht="27.75" customHeight="1" x14ac:dyDescent="0.2">
      <c r="B22" t="s">
        <v>16</v>
      </c>
      <c r="C22"/>
      <c r="D22" t="s">
        <v>17</v>
      </c>
      <c r="F22"/>
      <c r="G22"/>
    </row>
    <row r="23" spans="1:8" ht="32.25" customHeight="1" x14ac:dyDescent="0.2">
      <c r="B23" s="8">
        <f>D18</f>
        <v>0</v>
      </c>
      <c r="C23" s="7" t="s">
        <v>18</v>
      </c>
      <c r="D23" s="12"/>
      <c r="E23" s="19" t="s">
        <v>19</v>
      </c>
      <c r="F23" s="19"/>
      <c r="G23" s="16">
        <f>ROUNDDOWN((B23-D23)*10%,-3)</f>
        <v>0</v>
      </c>
      <c r="H23" s="9">
        <v>60000</v>
      </c>
    </row>
    <row r="24" spans="1:8" ht="18" customHeight="1" x14ac:dyDescent="0.2">
      <c r="D24" s="4" t="s">
        <v>20</v>
      </c>
    </row>
    <row r="25" spans="1:8" ht="21" customHeight="1" x14ac:dyDescent="0.2">
      <c r="B25" s="19" t="s">
        <v>24</v>
      </c>
      <c r="C25" s="19"/>
      <c r="D25" s="19"/>
      <c r="E25" s="19"/>
      <c r="F25" s="19"/>
      <c r="G25" s="19"/>
    </row>
    <row r="27" spans="1:8" ht="32.25" customHeight="1" thickBot="1" x14ac:dyDescent="0.25">
      <c r="A27" s="24" t="s">
        <v>22</v>
      </c>
      <c r="B27" s="24"/>
      <c r="C27" s="24"/>
    </row>
    <row r="28" spans="1:8" ht="32.25" customHeight="1" thickTop="1" thickBot="1" x14ac:dyDescent="0.25">
      <c r="B28" s="21">
        <f>MIN(G23,H23)</f>
        <v>0</v>
      </c>
      <c r="C28" s="22"/>
      <c r="D28" t="s">
        <v>25</v>
      </c>
    </row>
    <row r="29" spans="1:8" ht="32.25" customHeight="1" thickTop="1" x14ac:dyDescent="0.2"/>
  </sheetData>
  <dataConsolidate/>
  <mergeCells count="36">
    <mergeCell ref="A1:G1"/>
    <mergeCell ref="A2:G2"/>
    <mergeCell ref="B12:C12"/>
    <mergeCell ref="B11:C11"/>
    <mergeCell ref="B7:C7"/>
    <mergeCell ref="B6:C6"/>
    <mergeCell ref="B5:C5"/>
    <mergeCell ref="B8:C8"/>
    <mergeCell ref="D5:E5"/>
    <mergeCell ref="D8:E8"/>
    <mergeCell ref="D7:E7"/>
    <mergeCell ref="D6:E6"/>
    <mergeCell ref="B13:C13"/>
    <mergeCell ref="D17:E17"/>
    <mergeCell ref="D16:E16"/>
    <mergeCell ref="B10:C10"/>
    <mergeCell ref="B9:C9"/>
    <mergeCell ref="D15:E15"/>
    <mergeCell ref="D14:E14"/>
    <mergeCell ref="D13:E13"/>
    <mergeCell ref="D12:E12"/>
    <mergeCell ref="D11:E11"/>
    <mergeCell ref="D10:E10"/>
    <mergeCell ref="D9:E9"/>
    <mergeCell ref="B17:C17"/>
    <mergeCell ref="B16:C16"/>
    <mergeCell ref="B15:C15"/>
    <mergeCell ref="B14:C14"/>
    <mergeCell ref="D18:E18"/>
    <mergeCell ref="E23:F23"/>
    <mergeCell ref="A21:B21"/>
    <mergeCell ref="B28:C28"/>
    <mergeCell ref="B25:G25"/>
    <mergeCell ref="B19:H19"/>
    <mergeCell ref="A27:C27"/>
    <mergeCell ref="B18:C18"/>
  </mergeCells>
  <phoneticPr fontId="1"/>
  <conditionalFormatting sqref="B23 G23">
    <cfRule type="cellIs" dxfId="4" priority="2" operator="equal">
      <formula>0</formula>
    </cfRule>
  </conditionalFormatting>
  <conditionalFormatting sqref="B28:C28">
    <cfRule type="cellIs" dxfId="3" priority="1" operator="lessThan">
      <formula>0</formula>
    </cfRule>
    <cfRule type="cellIs" dxfId="2" priority="4" operator="lessThan">
      <formula>0</formula>
    </cfRule>
    <cfRule type="cellIs" dxfId="1" priority="5" operator="equal">
      <formula>0</formula>
    </cfRule>
  </conditionalFormatting>
  <conditionalFormatting sqref="D18:E18">
    <cfRule type="cellIs" dxfId="0" priority="3" operator="lessThan">
      <formula>0</formula>
    </cfRule>
  </conditionalFormatting>
  <dataValidations count="1">
    <dataValidation type="list" allowBlank="1" showInputMessage="1" showErrorMessage="1" sqref="D23" xr:uid="{990F8C66-6C32-419E-BBA7-CF7B4D64EA26}">
      <formula1>$N$1:$N$3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算出根拠表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唐澤 郁矢</dc:creator>
  <cp:lastModifiedBy>NK853（中之条町）</cp:lastModifiedBy>
  <cp:lastPrinted>2023-03-27T23:37:55Z</cp:lastPrinted>
  <dcterms:created xsi:type="dcterms:W3CDTF">2020-10-14T04:13:23Z</dcterms:created>
  <dcterms:modified xsi:type="dcterms:W3CDTF">2025-04-02T03:09:58Z</dcterms:modified>
</cp:coreProperties>
</file>