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0.0.46\生涯学習課\06　社会体育\02　体育施設\⓪　体育施設使用申請関係\◆申請書\"/>
    </mc:Choice>
  </mc:AlternateContent>
  <workbookProtection workbookPassword="C717" lockStructure="1"/>
  <bookViews>
    <workbookView xWindow="0" yWindow="450" windowWidth="28800" windowHeight="12345"/>
  </bookViews>
  <sheets>
    <sheet name="① 申請書" sheetId="14" r:id="rId1"/>
    <sheet name="② 承認書" sheetId="15" r:id="rId2"/>
    <sheet name="使用上の注意" sheetId="22" r:id="rId3"/>
    <sheet name="管理シート" sheetId="20" state="hidden" r:id="rId4"/>
  </sheets>
  <definedNames>
    <definedName name="_xlnm.Print_Area" localSheetId="0">'① 申請書'!$A$1:$AV$30</definedName>
    <definedName name="_xlnm.Print_Area" localSheetId="1">'② 承認書'!$A$1:$AV$30</definedName>
    <definedName name="_xlnm.Print_Area" localSheetId="2">使用上の注意!$A$1:$AV$26</definedName>
  </definedNames>
  <calcPr calcId="162913"/>
</workbook>
</file>

<file path=xl/calcChain.xml><?xml version="1.0" encoding="utf-8"?>
<calcChain xmlns="http://schemas.openxmlformats.org/spreadsheetml/2006/main">
  <c r="J25" i="14" l="1"/>
  <c r="J23" i="14"/>
  <c r="J22" i="14"/>
  <c r="D25" i="14"/>
  <c r="D23" i="14"/>
  <c r="D22" i="14"/>
  <c r="J25" i="15" l="1"/>
  <c r="J23" i="15"/>
  <c r="J22" i="15"/>
  <c r="D25" i="15"/>
  <c r="D23" i="15"/>
  <c r="D22" i="15"/>
  <c r="AB18" i="15" l="1"/>
  <c r="AP17" i="15" l="1"/>
  <c r="AP16" i="15"/>
  <c r="AP15" i="15"/>
  <c r="AJ17" i="15"/>
  <c r="AJ16" i="15"/>
  <c r="AJ15" i="15"/>
  <c r="AD17" i="15"/>
  <c r="AD16" i="15"/>
  <c r="AD15" i="15"/>
  <c r="X17" i="15"/>
  <c r="X16" i="15"/>
  <c r="X15" i="15"/>
  <c r="AF13" i="15" l="1"/>
  <c r="AF11" i="15"/>
  <c r="AF10" i="15"/>
  <c r="AI3" i="15"/>
  <c r="AM3" i="15"/>
  <c r="AP3" i="15"/>
  <c r="E15" i="15"/>
  <c r="M15" i="15"/>
  <c r="O15" i="15"/>
  <c r="E16" i="15"/>
  <c r="M16" i="15"/>
  <c r="O16" i="15"/>
  <c r="E17" i="15"/>
  <c r="M17" i="15"/>
  <c r="O17" i="15"/>
  <c r="F9" i="15"/>
  <c r="G12" i="15"/>
  <c r="J12" i="15"/>
  <c r="N12" i="15"/>
  <c r="Q12" i="15"/>
  <c r="AE8" i="15" l="1"/>
  <c r="AE7" i="15"/>
  <c r="AE6" i="15"/>
  <c r="AE5" i="15"/>
  <c r="AJ9" i="15" l="1"/>
  <c r="X12" i="14"/>
  <c r="X12" i="15" s="1"/>
  <c r="U12" i="14"/>
  <c r="U12" i="15" s="1"/>
</calcChain>
</file>

<file path=xl/sharedStrings.xml><?xml version="1.0" encoding="utf-8"?>
<sst xmlns="http://schemas.openxmlformats.org/spreadsheetml/2006/main" count="311" uniqueCount="144">
  <si>
    <t>中之条町教育委員会　様</t>
    <rPh sb="0" eb="4">
      <t>ナカノジョウマチ</t>
    </rPh>
    <rPh sb="4" eb="6">
      <t>キョウイク</t>
    </rPh>
    <rPh sb="6" eb="9">
      <t>イインカイ</t>
    </rPh>
    <rPh sb="10" eb="11">
      <t>サマ</t>
    </rPh>
    <phoneticPr fontId="1"/>
  </si>
  <si>
    <t>申請者</t>
    <rPh sb="0" eb="3">
      <t>シンセイシャ</t>
    </rPh>
    <phoneticPr fontId="1"/>
  </si>
  <si>
    <t>住所</t>
    <rPh sb="0" eb="2">
      <t>ジュウショ</t>
    </rPh>
    <phoneticPr fontId="1"/>
  </si>
  <si>
    <t>団体名</t>
    <rPh sb="0" eb="2">
      <t>ダンタイ</t>
    </rPh>
    <rPh sb="2" eb="3">
      <t>メイ</t>
    </rPh>
    <phoneticPr fontId="1"/>
  </si>
  <si>
    <t>氏名</t>
    <rPh sb="0" eb="2">
      <t>シメイ</t>
    </rPh>
    <phoneticPr fontId="1"/>
  </si>
  <si>
    <t>電話番号</t>
    <rPh sb="0" eb="2">
      <t>デンワ</t>
    </rPh>
    <rPh sb="2" eb="4">
      <t>バンゴウ</t>
    </rPh>
    <phoneticPr fontId="1"/>
  </si>
  <si>
    <t>使用目的</t>
    <rPh sb="0" eb="2">
      <t>シヨウ</t>
    </rPh>
    <rPh sb="2" eb="4">
      <t>モクテキ</t>
    </rPh>
    <phoneticPr fontId="1"/>
  </si>
  <si>
    <t>時間</t>
    <rPh sb="0" eb="2">
      <t>ジカン</t>
    </rPh>
    <phoneticPr fontId="1"/>
  </si>
  <si>
    <t>合計</t>
    <rPh sb="0" eb="2">
      <t>ゴウケイ</t>
    </rPh>
    <phoneticPr fontId="1"/>
  </si>
  <si>
    <t>受付者</t>
    <rPh sb="0" eb="2">
      <t>ウケツケ</t>
    </rPh>
    <rPh sb="2" eb="3">
      <t>シャ</t>
    </rPh>
    <phoneticPr fontId="1"/>
  </si>
  <si>
    <t>教育長</t>
    <rPh sb="0" eb="3">
      <t>キョウイクチョウ</t>
    </rPh>
    <phoneticPr fontId="1"/>
  </si>
  <si>
    <t>単価</t>
    <rPh sb="0" eb="2">
      <t>タンカ</t>
    </rPh>
    <phoneticPr fontId="1"/>
  </si>
  <si>
    <t>×</t>
  </si>
  <si>
    <t>＝</t>
  </si>
  <si>
    <t>金額</t>
    <rPh sb="0" eb="2">
      <t>キンガク</t>
    </rPh>
    <phoneticPr fontId="1"/>
  </si>
  <si>
    <t>円</t>
    <rPh sb="0" eb="1">
      <t>エン</t>
    </rPh>
    <phoneticPr fontId="1"/>
  </si>
  <si>
    <t>課　長</t>
    <rPh sb="0" eb="1">
      <t>カ</t>
    </rPh>
    <rPh sb="2" eb="3">
      <t>チョウ</t>
    </rPh>
    <phoneticPr fontId="1"/>
  </si>
  <si>
    <t>日数</t>
    <rPh sb="0" eb="2">
      <t>ニッスウ</t>
    </rPh>
    <phoneticPr fontId="1"/>
  </si>
  <si>
    <t>注意① ※欄は記入しないでください。　注意② 施設の予約状況をあらかじめ確認のうえご記入ください。</t>
    <rPh sb="0" eb="2">
      <t>チュウイ</t>
    </rPh>
    <rPh sb="5" eb="6">
      <t>ラン</t>
    </rPh>
    <rPh sb="7" eb="9">
      <t>キニュウ</t>
    </rPh>
    <rPh sb="19" eb="21">
      <t>チュウイ</t>
    </rPh>
    <rPh sb="23" eb="25">
      <t>シセツ</t>
    </rPh>
    <rPh sb="26" eb="28">
      <t>ヨヤク</t>
    </rPh>
    <rPh sb="28" eb="30">
      <t>ジョウキョウ</t>
    </rPh>
    <rPh sb="36" eb="38">
      <t>カクニン</t>
    </rPh>
    <rPh sb="42" eb="44">
      <t>キニュウ</t>
    </rPh>
    <phoneticPr fontId="1"/>
  </si>
  <si>
    <t>中之条町教育委員会</t>
    <rPh sb="0" eb="4">
      <t>ナカノジョウマチ</t>
    </rPh>
    <rPh sb="4" eb="6">
      <t>キョウイク</t>
    </rPh>
    <rPh sb="6" eb="9">
      <t>イインカイ</t>
    </rPh>
    <phoneticPr fontId="1"/>
  </si>
  <si>
    <t>管理表</t>
    <rPh sb="0" eb="2">
      <t>カンリ</t>
    </rPh>
    <rPh sb="2" eb="3">
      <t>ヒョウ</t>
    </rPh>
    <phoneticPr fontId="1"/>
  </si>
  <si>
    <t>会場責任者</t>
    <rPh sb="0" eb="1">
      <t>カイ</t>
    </rPh>
    <rPh sb="1" eb="2">
      <t>バ</t>
    </rPh>
    <rPh sb="2" eb="3">
      <t>セキ</t>
    </rPh>
    <rPh sb="3" eb="4">
      <t>ニン</t>
    </rPh>
    <rPh sb="4" eb="5">
      <t>モノ</t>
    </rPh>
    <phoneticPr fontId="1"/>
  </si>
  <si>
    <t>住　所</t>
    <rPh sb="0" eb="1">
      <t>ジュウ</t>
    </rPh>
    <rPh sb="2" eb="3">
      <t>ショ</t>
    </rPh>
    <phoneticPr fontId="1"/>
  </si>
  <si>
    <t>氏　名</t>
    <rPh sb="0" eb="1">
      <t>シ</t>
    </rPh>
    <rPh sb="2" eb="3">
      <t>ナ</t>
    </rPh>
    <phoneticPr fontId="1"/>
  </si>
  <si>
    <t>※ 使 用 料 納 入 通 知 書</t>
    <rPh sb="2" eb="3">
      <t>シ</t>
    </rPh>
    <rPh sb="4" eb="5">
      <t>ヨウ</t>
    </rPh>
    <rPh sb="6" eb="7">
      <t>リョウ</t>
    </rPh>
    <rPh sb="8" eb="9">
      <t>ノウ</t>
    </rPh>
    <rPh sb="10" eb="11">
      <t>イ</t>
    </rPh>
    <rPh sb="12" eb="13">
      <t>ツウ</t>
    </rPh>
    <rPh sb="14" eb="15">
      <t>チ</t>
    </rPh>
    <rPh sb="16" eb="17">
      <t>ショ</t>
    </rPh>
    <phoneticPr fontId="1"/>
  </si>
  <si>
    <t>※処理欄</t>
    <rPh sb="1" eb="3">
      <t>ショリ</t>
    </rPh>
    <rPh sb="3" eb="4">
      <t>ラン</t>
    </rPh>
    <phoneticPr fontId="1"/>
  </si>
  <si>
    <t>備考</t>
    <rPh sb="0" eb="1">
      <t>ビ</t>
    </rPh>
    <rPh sb="1" eb="2">
      <t>コウ</t>
    </rPh>
    <phoneticPr fontId="1"/>
  </si>
  <si>
    <t>使用施設・日時</t>
    <rPh sb="0" eb="1">
      <t>シ</t>
    </rPh>
    <rPh sb="1" eb="2">
      <t>ヨウ</t>
    </rPh>
    <rPh sb="2" eb="4">
      <t>シセツ</t>
    </rPh>
    <rPh sb="5" eb="6">
      <t>ニチ</t>
    </rPh>
    <rPh sb="6" eb="7">
      <t>ジ</t>
    </rPh>
    <phoneticPr fontId="1"/>
  </si>
  <si>
    <t>照明使用時間</t>
    <rPh sb="0" eb="2">
      <t>ショウメイ</t>
    </rPh>
    <rPh sb="2" eb="4">
      <t>シヨウ</t>
    </rPh>
    <rPh sb="4" eb="6">
      <t>ジカン</t>
    </rPh>
    <phoneticPr fontId="1"/>
  </si>
  <si>
    <t>施 設 等</t>
    <rPh sb="0" eb="1">
      <t>シ</t>
    </rPh>
    <rPh sb="2" eb="3">
      <t>セツ</t>
    </rPh>
    <rPh sb="4" eb="5">
      <t>トウ</t>
    </rPh>
    <phoneticPr fontId="1"/>
  </si>
  <si>
    <t>月 日</t>
    <rPh sb="0" eb="1">
      <t>ツキ</t>
    </rPh>
    <rPh sb="2" eb="3">
      <t>ニチ</t>
    </rPh>
    <phoneticPr fontId="1"/>
  </si>
  <si>
    <t>①</t>
    <phoneticPr fontId="1"/>
  </si>
  <si>
    <t>②</t>
    <phoneticPr fontId="1"/>
  </si>
  <si>
    <t>③</t>
    <phoneticPr fontId="1"/>
  </si>
  <si>
    <t>次のとおり使用料を納入してください。</t>
    <rPh sb="0" eb="1">
      <t>ツギ</t>
    </rPh>
    <rPh sb="5" eb="8">
      <t>シヨウリョウ</t>
    </rPh>
    <rPh sb="9" eb="11">
      <t>ノウニュウ</t>
    </rPh>
    <phoneticPr fontId="1"/>
  </si>
  <si>
    <t>次のとおり使用料を領収しました。</t>
    <rPh sb="0" eb="1">
      <t>ツギ</t>
    </rPh>
    <rPh sb="5" eb="8">
      <t>シヨウリョウ</t>
    </rPh>
    <rPh sb="9" eb="11">
      <t>リョウシュウ</t>
    </rPh>
    <phoneticPr fontId="1"/>
  </si>
  <si>
    <t>使用人数
（予定）</t>
    <rPh sb="0" eb="2">
      <t>シヨウ</t>
    </rPh>
    <rPh sb="2" eb="4">
      <t>ニンズウ</t>
    </rPh>
    <rPh sb="6" eb="8">
      <t>ヨテイ</t>
    </rPh>
    <phoneticPr fontId="1"/>
  </si>
  <si>
    <t>社会体育施設使用承認申請書 兼 学校開放施設利用許可申請書</t>
    <rPh sb="0" eb="1">
      <t>シャ</t>
    </rPh>
    <rPh sb="1" eb="2">
      <t>カイ</t>
    </rPh>
    <rPh sb="2" eb="3">
      <t>カラダ</t>
    </rPh>
    <rPh sb="3" eb="4">
      <t>イク</t>
    </rPh>
    <rPh sb="4" eb="5">
      <t>シ</t>
    </rPh>
    <rPh sb="5" eb="6">
      <t>セツ</t>
    </rPh>
    <rPh sb="6" eb="7">
      <t>シ</t>
    </rPh>
    <rPh sb="7" eb="8">
      <t>ヨウ</t>
    </rPh>
    <rPh sb="8" eb="9">
      <t>ショウ</t>
    </rPh>
    <rPh sb="9" eb="10">
      <t>ニン</t>
    </rPh>
    <rPh sb="10" eb="11">
      <t>サル</t>
    </rPh>
    <rPh sb="11" eb="12">
      <t>ショウ</t>
    </rPh>
    <rPh sb="12" eb="13">
      <t>ショ</t>
    </rPh>
    <rPh sb="14" eb="15">
      <t>ケン</t>
    </rPh>
    <rPh sb="16" eb="18">
      <t>ガッコウ</t>
    </rPh>
    <rPh sb="18" eb="20">
      <t>カイホウ</t>
    </rPh>
    <rPh sb="20" eb="22">
      <t>シセツ</t>
    </rPh>
    <rPh sb="22" eb="24">
      <t>リヨウ</t>
    </rPh>
    <rPh sb="24" eb="26">
      <t>キョカ</t>
    </rPh>
    <rPh sb="26" eb="29">
      <t>シンセイショ</t>
    </rPh>
    <phoneticPr fontId="1"/>
  </si>
  <si>
    <t>社会体育施設使用承認書 兼 学校開放施設利用許可書</t>
    <rPh sb="0" eb="1">
      <t>シャ</t>
    </rPh>
    <rPh sb="1" eb="2">
      <t>カイ</t>
    </rPh>
    <rPh sb="2" eb="3">
      <t>カラダ</t>
    </rPh>
    <rPh sb="3" eb="4">
      <t>イク</t>
    </rPh>
    <rPh sb="4" eb="5">
      <t>シ</t>
    </rPh>
    <rPh sb="5" eb="6">
      <t>セツ</t>
    </rPh>
    <rPh sb="6" eb="7">
      <t>シ</t>
    </rPh>
    <rPh sb="7" eb="8">
      <t>ヨウ</t>
    </rPh>
    <rPh sb="8" eb="9">
      <t>ショウ</t>
    </rPh>
    <rPh sb="9" eb="10">
      <t>ニン</t>
    </rPh>
    <rPh sb="10" eb="11">
      <t>ショ</t>
    </rPh>
    <rPh sb="12" eb="13">
      <t>ケン</t>
    </rPh>
    <rPh sb="14" eb="16">
      <t>ガッコウ</t>
    </rPh>
    <rPh sb="16" eb="18">
      <t>カイホウ</t>
    </rPh>
    <rPh sb="18" eb="20">
      <t>シセツ</t>
    </rPh>
    <rPh sb="20" eb="22">
      <t>リヨウ</t>
    </rPh>
    <rPh sb="22" eb="24">
      <t>キョカ</t>
    </rPh>
    <phoneticPr fontId="1"/>
  </si>
  <si>
    <t>なお、電力供給状況等によって使用できないことがあることを承諾します。</t>
    <phoneticPr fontId="1"/>
  </si>
  <si>
    <t>次のとおり社会体育施設を使用したいので承認されるよう申請します。</t>
    <rPh sb="0" eb="1">
      <t>ツギ</t>
    </rPh>
    <rPh sb="5" eb="7">
      <t>シャカイ</t>
    </rPh>
    <rPh sb="7" eb="9">
      <t>タイイク</t>
    </rPh>
    <rPh sb="9" eb="11">
      <t>シセツ</t>
    </rPh>
    <rPh sb="12" eb="14">
      <t>シヨウ</t>
    </rPh>
    <rPh sb="19" eb="21">
      <t>ショウニン</t>
    </rPh>
    <phoneticPr fontId="1"/>
  </si>
  <si>
    <t>②</t>
  </si>
  <si>
    <t>（※承認 第　　　 　　　　　　号）</t>
    <rPh sb="2" eb="4">
      <t>ショウニン</t>
    </rPh>
    <rPh sb="5" eb="6">
      <t>ダイ</t>
    </rPh>
    <rPh sb="16" eb="17">
      <t>ゴウ</t>
    </rPh>
    <phoneticPr fontId="1"/>
  </si>
  <si>
    <t>使 用 料 領 収 書</t>
    <rPh sb="0" eb="1">
      <t>シ</t>
    </rPh>
    <rPh sb="2" eb="3">
      <t>ヨウ</t>
    </rPh>
    <rPh sb="4" eb="5">
      <t>リョウ</t>
    </rPh>
    <rPh sb="6" eb="7">
      <t>リョウ</t>
    </rPh>
    <rPh sb="8" eb="9">
      <t>オサム</t>
    </rPh>
    <rPh sb="10" eb="11">
      <t>ショ</t>
    </rPh>
    <phoneticPr fontId="1"/>
  </si>
  <si>
    <t>＋</t>
    <phoneticPr fontId="1"/>
  </si>
  <si>
    <t>（</t>
    <phoneticPr fontId="1"/>
  </si>
  <si>
    <t>）</t>
    <phoneticPr fontId="1"/>
  </si>
  <si>
    <t>（</t>
    <phoneticPr fontId="1"/>
  </si>
  <si>
    <t>施設使用料</t>
    <rPh sb="0" eb="2">
      <t>シセツ</t>
    </rPh>
    <rPh sb="2" eb="4">
      <t>シヨウ</t>
    </rPh>
    <rPh sb="4" eb="5">
      <t>リョウ</t>
    </rPh>
    <phoneticPr fontId="1"/>
  </si>
  <si>
    <t>施設使用時間</t>
    <rPh sb="0" eb="2">
      <t>シセツ</t>
    </rPh>
    <rPh sb="2" eb="4">
      <t>シヨウ</t>
    </rPh>
    <rPh sb="4" eb="6">
      <t>ジカン</t>
    </rPh>
    <phoneticPr fontId="1"/>
  </si>
  <si>
    <t>課　員</t>
    <rPh sb="0" eb="1">
      <t>カ</t>
    </rPh>
    <rPh sb="2" eb="3">
      <t>イン</t>
    </rPh>
    <phoneticPr fontId="1"/>
  </si>
  <si>
    <t>上記のとおり社会体育施設の使用を承認します。
上記のとおり学校開放施設の利用を許可します。</t>
    <phoneticPr fontId="1"/>
  </si>
  <si>
    <t>町内</t>
    <rPh sb="0" eb="2">
      <t>チョウナイ</t>
    </rPh>
    <phoneticPr fontId="1"/>
  </si>
  <si>
    <t>町外</t>
    <rPh sb="0" eb="2">
      <t>チョウガイ</t>
    </rPh>
    <phoneticPr fontId="1"/>
  </si>
  <si>
    <t>大人</t>
    <rPh sb="0" eb="2">
      <t>オトナ</t>
    </rPh>
    <phoneticPr fontId="1"/>
  </si>
  <si>
    <t>中学生まで</t>
    <rPh sb="0" eb="3">
      <t>チュウガクセイ</t>
    </rPh>
    <phoneticPr fontId="1"/>
  </si>
  <si>
    <t>日</t>
    <rPh sb="0" eb="1">
      <t>ヒ</t>
    </rPh>
    <phoneticPr fontId="1"/>
  </si>
  <si>
    <t>月</t>
    <rPh sb="0" eb="1">
      <t>ツキ</t>
    </rPh>
    <phoneticPr fontId="1"/>
  </si>
  <si>
    <t>年</t>
    <rPh sb="0" eb="1">
      <t>ネン</t>
    </rPh>
    <phoneticPr fontId="1"/>
  </si>
  <si>
    <t>申請日</t>
    <rPh sb="0" eb="2">
      <t>シンセイ</t>
    </rPh>
    <rPh sb="2" eb="3">
      <t>ビ</t>
    </rPh>
    <phoneticPr fontId="1"/>
  </si>
  <si>
    <t>（※</t>
    <phoneticPr fontId="1"/>
  </si>
  <si>
    <t>日　承認）</t>
    <rPh sb="0" eb="1">
      <t>ヒ</t>
    </rPh>
    <rPh sb="2" eb="4">
      <t>ショウニン</t>
    </rPh>
    <phoneticPr fontId="1"/>
  </si>
  <si>
    <t>（レ印を付すこと）</t>
    <rPh sb="2" eb="3">
      <t>シルシ</t>
    </rPh>
    <rPh sb="4" eb="5">
      <t>フ</t>
    </rPh>
    <phoneticPr fontId="1"/>
  </si>
  <si>
    <t>申請者と同じ</t>
    <rPh sb="0" eb="3">
      <t>シンセイシャ</t>
    </rPh>
    <rPh sb="4" eb="5">
      <t>オナ</t>
    </rPh>
    <phoneticPr fontId="1"/>
  </si>
  <si>
    <t>/</t>
    <phoneticPr fontId="1"/>
  </si>
  <si>
    <t>～</t>
    <phoneticPr fontId="1"/>
  </si>
  <si>
    <t>伊勢町体育館</t>
    <rPh sb="0" eb="3">
      <t>イセマチ</t>
    </rPh>
    <rPh sb="3" eb="6">
      <t>タイイクカン</t>
    </rPh>
    <phoneticPr fontId="1"/>
  </si>
  <si>
    <t>沢田第２体育館</t>
    <rPh sb="0" eb="2">
      <t>サワダ</t>
    </rPh>
    <rPh sb="2" eb="3">
      <t>ダイ</t>
    </rPh>
    <rPh sb="4" eb="7">
      <t>タイイクカン</t>
    </rPh>
    <phoneticPr fontId="1"/>
  </si>
  <si>
    <t>名久田体育館</t>
    <rPh sb="0" eb="3">
      <t>ナクタ</t>
    </rPh>
    <rPh sb="3" eb="6">
      <t>タイイクカン</t>
    </rPh>
    <phoneticPr fontId="1"/>
  </si>
  <si>
    <t>名久田第２体育館</t>
    <rPh sb="0" eb="3">
      <t>ナクタ</t>
    </rPh>
    <rPh sb="3" eb="4">
      <t>ダイ</t>
    </rPh>
    <rPh sb="5" eb="8">
      <t>タイイクカン</t>
    </rPh>
    <phoneticPr fontId="1"/>
  </si>
  <si>
    <t>総合体育館　柔剣道場</t>
    <rPh sb="0" eb="2">
      <t>ソウゴウ</t>
    </rPh>
    <rPh sb="2" eb="5">
      <t>タイイクカン</t>
    </rPh>
    <rPh sb="6" eb="9">
      <t>ジュウケンドウ</t>
    </rPh>
    <rPh sb="9" eb="10">
      <t>ジョウ</t>
    </rPh>
    <phoneticPr fontId="1"/>
  </si>
  <si>
    <t>総合体育館　トレーニング室</t>
    <rPh sb="0" eb="2">
      <t>ソウゴウ</t>
    </rPh>
    <rPh sb="2" eb="5">
      <t>タイイクカン</t>
    </rPh>
    <rPh sb="12" eb="13">
      <t>シツ</t>
    </rPh>
    <phoneticPr fontId="1"/>
  </si>
  <si>
    <t>総合体育館　弓道場</t>
    <rPh sb="0" eb="2">
      <t>ソウゴウ</t>
    </rPh>
    <rPh sb="2" eb="5">
      <t>タイイクカン</t>
    </rPh>
    <rPh sb="6" eb="8">
      <t>キュウドウ</t>
    </rPh>
    <rPh sb="8" eb="9">
      <t>ジョウ</t>
    </rPh>
    <phoneticPr fontId="1"/>
  </si>
  <si>
    <t>沢田グラウンド</t>
    <rPh sb="0" eb="2">
      <t>サワダ</t>
    </rPh>
    <phoneticPr fontId="1"/>
  </si>
  <si>
    <t>伊参グラウンド</t>
    <rPh sb="0" eb="2">
      <t>イサマ</t>
    </rPh>
    <phoneticPr fontId="1"/>
  </si>
  <si>
    <t>名久田グラウンド</t>
    <rPh sb="0" eb="3">
      <t>ナクタ</t>
    </rPh>
    <phoneticPr fontId="1"/>
  </si>
  <si>
    <t>名久田ふれあい広場</t>
    <rPh sb="0" eb="3">
      <t>ナクタ</t>
    </rPh>
    <rPh sb="7" eb="9">
      <t>ヒロバ</t>
    </rPh>
    <phoneticPr fontId="1"/>
  </si>
  <si>
    <t>沢田体育館　アリーナ入口側</t>
    <rPh sb="0" eb="2">
      <t>サワダ</t>
    </rPh>
    <rPh sb="2" eb="5">
      <t>タイイクカン</t>
    </rPh>
    <rPh sb="10" eb="13">
      <t>イリグチガワ</t>
    </rPh>
    <phoneticPr fontId="1"/>
  </si>
  <si>
    <t>沢田体育館　アリーナ奥側</t>
    <rPh sb="0" eb="2">
      <t>サワダ</t>
    </rPh>
    <rPh sb="2" eb="5">
      <t>タイイクカン</t>
    </rPh>
    <rPh sb="10" eb="12">
      <t>オクガワ</t>
    </rPh>
    <phoneticPr fontId="1"/>
  </si>
  <si>
    <t>沢田体育館　卓球場</t>
    <rPh sb="0" eb="2">
      <t>サワダ</t>
    </rPh>
    <rPh sb="2" eb="5">
      <t>タイイクカン</t>
    </rPh>
    <rPh sb="6" eb="9">
      <t>タッキュウジョウ</t>
    </rPh>
    <phoneticPr fontId="1"/>
  </si>
  <si>
    <t>沢田体育館　武道場</t>
    <rPh sb="0" eb="2">
      <t>サワダ</t>
    </rPh>
    <rPh sb="2" eb="5">
      <t>タイイクカン</t>
    </rPh>
    <rPh sb="6" eb="9">
      <t>ブドウジョウ</t>
    </rPh>
    <phoneticPr fontId="1"/>
  </si>
  <si>
    <t>町民運動場　グラウンド西</t>
    <rPh sb="0" eb="2">
      <t>チョウミン</t>
    </rPh>
    <rPh sb="2" eb="5">
      <t>ウンドウジョウ</t>
    </rPh>
    <rPh sb="11" eb="12">
      <t>ニシ</t>
    </rPh>
    <phoneticPr fontId="1"/>
  </si>
  <si>
    <t>町民運動場　グラウンド東</t>
    <rPh sb="0" eb="2">
      <t>チョウミン</t>
    </rPh>
    <rPh sb="2" eb="5">
      <t>ウンドウジョウ</t>
    </rPh>
    <rPh sb="11" eb="12">
      <t>ヒガシ</t>
    </rPh>
    <phoneticPr fontId="1"/>
  </si>
  <si>
    <t>町民運動場　グラウンド中</t>
    <rPh sb="0" eb="2">
      <t>チョウミン</t>
    </rPh>
    <rPh sb="2" eb="5">
      <t>ウンドウジョウ</t>
    </rPh>
    <rPh sb="11" eb="12">
      <t>ナカ</t>
    </rPh>
    <phoneticPr fontId="1"/>
  </si>
  <si>
    <t>町民運動場　ゲートボール場</t>
    <rPh sb="0" eb="2">
      <t>チョウミン</t>
    </rPh>
    <rPh sb="2" eb="5">
      <t>ウンドウジョウ</t>
    </rPh>
    <rPh sb="12" eb="13">
      <t>ジョウ</t>
    </rPh>
    <phoneticPr fontId="1"/>
  </si>
  <si>
    <t>町民運動場　テニスコートＡ</t>
    <rPh sb="0" eb="2">
      <t>チョウミン</t>
    </rPh>
    <rPh sb="2" eb="5">
      <t>ウンドウジョウ</t>
    </rPh>
    <phoneticPr fontId="1"/>
  </si>
  <si>
    <t>町民運動場　テニスコートＢ</t>
    <rPh sb="0" eb="2">
      <t>チョウミン</t>
    </rPh>
    <rPh sb="2" eb="5">
      <t>ウンドウジョウ</t>
    </rPh>
    <phoneticPr fontId="1"/>
  </si>
  <si>
    <t>町民運動場　テニスコートＣ</t>
    <rPh sb="0" eb="2">
      <t>チョウミン</t>
    </rPh>
    <rPh sb="2" eb="5">
      <t>ウンドウジョウ</t>
    </rPh>
    <phoneticPr fontId="1"/>
  </si>
  <si>
    <t>町民運動場　テニスコートＤ</t>
    <rPh sb="0" eb="2">
      <t>チョウミン</t>
    </rPh>
    <rPh sb="2" eb="5">
      <t>ウンドウジョウ</t>
    </rPh>
    <phoneticPr fontId="1"/>
  </si>
  <si>
    <t>小原崎テニスコートＡ</t>
    <rPh sb="0" eb="2">
      <t>オバラ</t>
    </rPh>
    <rPh sb="2" eb="3">
      <t>ザキ</t>
    </rPh>
    <phoneticPr fontId="1"/>
  </si>
  <si>
    <t>小原崎テニスコートＢ</t>
    <rPh sb="0" eb="2">
      <t>オバラ</t>
    </rPh>
    <rPh sb="2" eb="3">
      <t>ザキ</t>
    </rPh>
    <phoneticPr fontId="1"/>
  </si>
  <si>
    <t>小原崎テニスコートＣ</t>
    <rPh sb="0" eb="2">
      <t>オバラ</t>
    </rPh>
    <rPh sb="2" eb="3">
      <t>ザキ</t>
    </rPh>
    <phoneticPr fontId="1"/>
  </si>
  <si>
    <t>小原崎テニスコートＤ</t>
    <rPh sb="0" eb="2">
      <t>オバラ</t>
    </rPh>
    <rPh sb="2" eb="3">
      <t>ザキ</t>
    </rPh>
    <phoneticPr fontId="1"/>
  </si>
  <si>
    <t>中之条中 体育館　アリーナ入口側</t>
    <rPh sb="0" eb="3">
      <t>ナカノジョウ</t>
    </rPh>
    <rPh sb="3" eb="4">
      <t>ナカ</t>
    </rPh>
    <rPh sb="5" eb="8">
      <t>タイイクカン</t>
    </rPh>
    <rPh sb="13" eb="15">
      <t>イリグチ</t>
    </rPh>
    <rPh sb="15" eb="16">
      <t>ガワ</t>
    </rPh>
    <phoneticPr fontId="1"/>
  </si>
  <si>
    <t>中之条中 体育館　アリーナ奥側</t>
    <rPh sb="0" eb="3">
      <t>ナカノジョウ</t>
    </rPh>
    <rPh sb="3" eb="4">
      <t>ナカ</t>
    </rPh>
    <rPh sb="5" eb="8">
      <t>タイイクカン</t>
    </rPh>
    <rPh sb="13" eb="14">
      <t>オク</t>
    </rPh>
    <rPh sb="14" eb="15">
      <t>ガワ</t>
    </rPh>
    <phoneticPr fontId="1"/>
  </si>
  <si>
    <t>中之条中 体育館　卓球場</t>
    <rPh sb="0" eb="3">
      <t>ナカノジョウ</t>
    </rPh>
    <rPh sb="3" eb="4">
      <t>ナカ</t>
    </rPh>
    <rPh sb="5" eb="8">
      <t>タイイクカン</t>
    </rPh>
    <rPh sb="9" eb="12">
      <t>タッキュウジョウ</t>
    </rPh>
    <phoneticPr fontId="1"/>
  </si>
  <si>
    <t>中之条小 西校庭（学校側）</t>
    <rPh sb="0" eb="3">
      <t>ナカノジョウ</t>
    </rPh>
    <rPh sb="3" eb="4">
      <t>ショウ</t>
    </rPh>
    <rPh sb="5" eb="6">
      <t>ニシ</t>
    </rPh>
    <rPh sb="6" eb="8">
      <t>コウテイ</t>
    </rPh>
    <rPh sb="9" eb="11">
      <t>ガッコウ</t>
    </rPh>
    <rPh sb="11" eb="12">
      <t>ガワ</t>
    </rPh>
    <phoneticPr fontId="1"/>
  </si>
  <si>
    <t>中之条小 西校庭（林昌寺側）</t>
    <rPh sb="0" eb="3">
      <t>ナカノジョウ</t>
    </rPh>
    <rPh sb="3" eb="4">
      <t>ショウ</t>
    </rPh>
    <rPh sb="5" eb="6">
      <t>ニシ</t>
    </rPh>
    <rPh sb="6" eb="8">
      <t>コウテイ</t>
    </rPh>
    <rPh sb="9" eb="10">
      <t>リン</t>
    </rPh>
    <rPh sb="10" eb="11">
      <t>ショウ</t>
    </rPh>
    <rPh sb="11" eb="12">
      <t>ジ</t>
    </rPh>
    <rPh sb="12" eb="13">
      <t>ガワ</t>
    </rPh>
    <phoneticPr fontId="1"/>
  </si>
  <si>
    <t>総合運動場　陸上競技場</t>
    <rPh sb="0" eb="2">
      <t>ソウゴウ</t>
    </rPh>
    <rPh sb="2" eb="5">
      <t>ウンドウジョウ</t>
    </rPh>
    <rPh sb="6" eb="8">
      <t>リクジョウ</t>
    </rPh>
    <rPh sb="8" eb="11">
      <t>キョウギジョウ</t>
    </rPh>
    <phoneticPr fontId="1"/>
  </si>
  <si>
    <t>照明使用料</t>
    <rPh sb="0" eb="2">
      <t>ショウメイ</t>
    </rPh>
    <rPh sb="2" eb="5">
      <t>シヨウリョウ</t>
    </rPh>
    <phoneticPr fontId="1"/>
  </si>
  <si>
    <t>施設使用料</t>
    <rPh sb="0" eb="2">
      <t>シセツ</t>
    </rPh>
    <rPh sb="2" eb="5">
      <t>シヨウリョウ</t>
    </rPh>
    <phoneticPr fontId="1"/>
  </si>
  <si>
    <t>社会体育施設・学校開放施設の使用上の注意</t>
    <rPh sb="0" eb="2">
      <t>シャカイ</t>
    </rPh>
    <rPh sb="2" eb="4">
      <t>タイイク</t>
    </rPh>
    <rPh sb="4" eb="6">
      <t>シセツ</t>
    </rPh>
    <rPh sb="7" eb="9">
      <t>ガッコウ</t>
    </rPh>
    <rPh sb="9" eb="11">
      <t>カイホウ</t>
    </rPh>
    <rPh sb="11" eb="13">
      <t>シセツ</t>
    </rPh>
    <rPh sb="14" eb="16">
      <t>シヨウ</t>
    </rPh>
    <rPh sb="16" eb="17">
      <t>ジョウ</t>
    </rPh>
    <rPh sb="18" eb="20">
      <t>チュウイ</t>
    </rPh>
    <phoneticPr fontId="1"/>
  </si>
  <si>
    <t>１．社会体育施設・学校開放施設は、住民の福祉の増進のために設置された公共の施設です。規則を守って大切に使ってください。</t>
    <rPh sb="2" eb="4">
      <t>シャカイ</t>
    </rPh>
    <rPh sb="4" eb="6">
      <t>タイイク</t>
    </rPh>
    <rPh sb="6" eb="8">
      <t>シセツ</t>
    </rPh>
    <rPh sb="9" eb="11">
      <t>ガッコウ</t>
    </rPh>
    <rPh sb="11" eb="13">
      <t>カイホウ</t>
    </rPh>
    <rPh sb="13" eb="15">
      <t>シセツ</t>
    </rPh>
    <rPh sb="34" eb="36">
      <t>コウキョウ</t>
    </rPh>
    <rPh sb="37" eb="39">
      <t>シセツ</t>
    </rPh>
    <phoneticPr fontId="1"/>
  </si>
  <si>
    <t>２．施設の使用中は、社会体育施設使用承認書または学校開放施設利用許可書をいつでも提示できるよう携帯してください。</t>
    <rPh sb="2" eb="4">
      <t>シセツ</t>
    </rPh>
    <rPh sb="5" eb="8">
      <t>シヨウチュウ</t>
    </rPh>
    <rPh sb="10" eb="12">
      <t>シャカイ</t>
    </rPh>
    <rPh sb="12" eb="14">
      <t>タイイク</t>
    </rPh>
    <rPh sb="14" eb="16">
      <t>シセツ</t>
    </rPh>
    <rPh sb="16" eb="18">
      <t>シヨウ</t>
    </rPh>
    <rPh sb="18" eb="21">
      <t>ショウニンショ</t>
    </rPh>
    <rPh sb="24" eb="26">
      <t>ガッコウ</t>
    </rPh>
    <rPh sb="26" eb="28">
      <t>カイホウ</t>
    </rPh>
    <rPh sb="28" eb="30">
      <t>シセツ</t>
    </rPh>
    <rPh sb="30" eb="32">
      <t>リヨウ</t>
    </rPh>
    <rPh sb="32" eb="35">
      <t>キョカショ</t>
    </rPh>
    <rPh sb="40" eb="42">
      <t>テイジ</t>
    </rPh>
    <rPh sb="47" eb="49">
      <t>ケイタイ</t>
    </rPh>
    <phoneticPr fontId="1"/>
  </si>
  <si>
    <t>３．貸与を受けた施設の鍵等は、会場責任者の責任において管理し、返却してください。</t>
    <rPh sb="2" eb="4">
      <t>タイヨ</t>
    </rPh>
    <rPh sb="5" eb="6">
      <t>ウ</t>
    </rPh>
    <rPh sb="8" eb="10">
      <t>シセツ</t>
    </rPh>
    <rPh sb="11" eb="12">
      <t>カギ</t>
    </rPh>
    <rPh sb="12" eb="13">
      <t>トウ</t>
    </rPh>
    <rPh sb="15" eb="17">
      <t>カイジョウ</t>
    </rPh>
    <rPh sb="17" eb="20">
      <t>セキニンシャ</t>
    </rPh>
    <rPh sb="21" eb="23">
      <t>セキニン</t>
    </rPh>
    <rPh sb="27" eb="29">
      <t>カンリ</t>
    </rPh>
    <rPh sb="31" eb="33">
      <t>ヘンキャク</t>
    </rPh>
    <phoneticPr fontId="1"/>
  </si>
  <si>
    <t>４．使用承認または利用許可を受けた時間を守ってください。また、使用目的に関係のない場所には絶対に立ち入らないでください。</t>
    <rPh sb="2" eb="4">
      <t>シヨウ</t>
    </rPh>
    <rPh sb="4" eb="6">
      <t>ショウニン</t>
    </rPh>
    <rPh sb="9" eb="11">
      <t>リヨウ</t>
    </rPh>
    <rPh sb="11" eb="13">
      <t>キョカ</t>
    </rPh>
    <rPh sb="14" eb="15">
      <t>ウ</t>
    </rPh>
    <rPh sb="17" eb="19">
      <t>ジカン</t>
    </rPh>
    <rPh sb="20" eb="21">
      <t>マモ</t>
    </rPh>
    <rPh sb="31" eb="33">
      <t>シヨウ</t>
    </rPh>
    <rPh sb="33" eb="35">
      <t>モクテキ</t>
    </rPh>
    <rPh sb="36" eb="38">
      <t>カンケイ</t>
    </rPh>
    <rPh sb="41" eb="43">
      <t>バショ</t>
    </rPh>
    <rPh sb="45" eb="47">
      <t>ゼッタイ</t>
    </rPh>
    <rPh sb="48" eb="49">
      <t>タ</t>
    </rPh>
    <rPh sb="50" eb="51">
      <t>イ</t>
    </rPh>
    <phoneticPr fontId="1"/>
  </si>
  <si>
    <t>５．施設内の器具、用具、設備等は大切に扱ってください。使用後は、必ず元の場所に戻してください。</t>
    <rPh sb="2" eb="4">
      <t>シセツ</t>
    </rPh>
    <rPh sb="4" eb="5">
      <t>ナイ</t>
    </rPh>
    <rPh sb="6" eb="8">
      <t>キグ</t>
    </rPh>
    <rPh sb="9" eb="11">
      <t>ヨウグ</t>
    </rPh>
    <rPh sb="12" eb="14">
      <t>セツビ</t>
    </rPh>
    <rPh sb="14" eb="15">
      <t>トウ</t>
    </rPh>
    <rPh sb="16" eb="18">
      <t>タイセツ</t>
    </rPh>
    <rPh sb="19" eb="20">
      <t>アツカ</t>
    </rPh>
    <rPh sb="27" eb="30">
      <t>シヨウゴ</t>
    </rPh>
    <rPh sb="32" eb="33">
      <t>カナラ</t>
    </rPh>
    <rPh sb="34" eb="35">
      <t>モト</t>
    </rPh>
    <rPh sb="36" eb="38">
      <t>バショ</t>
    </rPh>
    <rPh sb="39" eb="40">
      <t>モド</t>
    </rPh>
    <phoneticPr fontId="1"/>
  </si>
  <si>
    <t>　　なお、器具、用具、設備等を破損した場合は、ただちに教育委員会または施設の係員に届け出てください。</t>
    <rPh sb="5" eb="7">
      <t>キグ</t>
    </rPh>
    <rPh sb="8" eb="10">
      <t>ヨウグ</t>
    </rPh>
    <rPh sb="11" eb="13">
      <t>セツビ</t>
    </rPh>
    <rPh sb="13" eb="14">
      <t>トウ</t>
    </rPh>
    <rPh sb="15" eb="17">
      <t>ハソン</t>
    </rPh>
    <rPh sb="19" eb="21">
      <t>バアイ</t>
    </rPh>
    <rPh sb="27" eb="29">
      <t>キョウイク</t>
    </rPh>
    <rPh sb="29" eb="32">
      <t>イインカイ</t>
    </rPh>
    <rPh sb="35" eb="37">
      <t>シセツ</t>
    </rPh>
    <rPh sb="38" eb="40">
      <t>カカリイン</t>
    </rPh>
    <rPh sb="41" eb="42">
      <t>トド</t>
    </rPh>
    <rPh sb="43" eb="44">
      <t>デ</t>
    </rPh>
    <phoneticPr fontId="1"/>
  </si>
  <si>
    <t>６．施設の使用後は、必ず清掃を行ってください。使用者が持ち込んだゴミは持ち帰ってください。</t>
    <rPh sb="2" eb="4">
      <t>シセツ</t>
    </rPh>
    <rPh sb="5" eb="8">
      <t>シヨウゴ</t>
    </rPh>
    <rPh sb="10" eb="11">
      <t>カナラ</t>
    </rPh>
    <rPh sb="12" eb="14">
      <t>セイソウ</t>
    </rPh>
    <rPh sb="15" eb="16">
      <t>オコナ</t>
    </rPh>
    <phoneticPr fontId="1"/>
  </si>
  <si>
    <t>７．所定の使用日誌に使用の状況（使用者名、人数等）を記入してください。</t>
    <rPh sb="2" eb="4">
      <t>ショテイ</t>
    </rPh>
    <rPh sb="5" eb="7">
      <t>シヨウ</t>
    </rPh>
    <rPh sb="7" eb="9">
      <t>ニッシ</t>
    </rPh>
    <rPh sb="10" eb="12">
      <t>シヨウ</t>
    </rPh>
    <rPh sb="13" eb="15">
      <t>ジョウキョウ</t>
    </rPh>
    <rPh sb="16" eb="19">
      <t>シヨウシャ</t>
    </rPh>
    <rPh sb="19" eb="20">
      <t>メイ</t>
    </rPh>
    <rPh sb="21" eb="23">
      <t>ニンズウ</t>
    </rPh>
    <rPh sb="23" eb="24">
      <t>トウ</t>
    </rPh>
    <rPh sb="26" eb="28">
      <t>キニュウ</t>
    </rPh>
    <phoneticPr fontId="1"/>
  </si>
  <si>
    <t>８．屋内（体育館等）は完全禁煙です。</t>
    <rPh sb="2" eb="4">
      <t>オクナイ</t>
    </rPh>
    <rPh sb="5" eb="8">
      <t>タイイクカン</t>
    </rPh>
    <rPh sb="8" eb="9">
      <t>トウ</t>
    </rPh>
    <rPh sb="11" eb="13">
      <t>カンゼン</t>
    </rPh>
    <rPh sb="13" eb="15">
      <t>キンエン</t>
    </rPh>
    <phoneticPr fontId="1"/>
  </si>
  <si>
    <t>　　屋外（グラウンド等）は所定の喫煙所以外での喫煙は禁止です。駐車場での喫煙も控えてださい。</t>
    <rPh sb="2" eb="4">
      <t>オクガイ</t>
    </rPh>
    <rPh sb="10" eb="11">
      <t>トウ</t>
    </rPh>
    <rPh sb="13" eb="15">
      <t>ショテイ</t>
    </rPh>
    <rPh sb="16" eb="19">
      <t>キツエンジョ</t>
    </rPh>
    <rPh sb="19" eb="21">
      <t>イガイ</t>
    </rPh>
    <rPh sb="23" eb="25">
      <t>キツエン</t>
    </rPh>
    <rPh sb="26" eb="28">
      <t>キンシ</t>
    </rPh>
    <rPh sb="31" eb="34">
      <t>チュウシャジョウ</t>
    </rPh>
    <rPh sb="36" eb="38">
      <t>キツエン</t>
    </rPh>
    <rPh sb="39" eb="40">
      <t>ヒカ</t>
    </rPh>
    <phoneticPr fontId="1"/>
  </si>
  <si>
    <t>９．競技場（グラウンド内・体育館アリーナ等）での飲食は禁止です。</t>
    <rPh sb="2" eb="4">
      <t>キョウギ</t>
    </rPh>
    <rPh sb="4" eb="5">
      <t>ジョウ</t>
    </rPh>
    <rPh sb="11" eb="12">
      <t>ナイ</t>
    </rPh>
    <rPh sb="13" eb="16">
      <t>タイイクカン</t>
    </rPh>
    <rPh sb="20" eb="21">
      <t>ナド</t>
    </rPh>
    <rPh sb="24" eb="26">
      <t>インショク</t>
    </rPh>
    <rPh sb="27" eb="29">
      <t>キンシ</t>
    </rPh>
    <phoneticPr fontId="1"/>
  </si>
  <si>
    <t>※　学校開放施設を利用する場合　</t>
    <rPh sb="2" eb="4">
      <t>ガッコウ</t>
    </rPh>
    <rPh sb="4" eb="6">
      <t>カイホウ</t>
    </rPh>
    <rPh sb="6" eb="8">
      <t>シセツ</t>
    </rPh>
    <rPh sb="9" eb="11">
      <t>リヨウ</t>
    </rPh>
    <rPh sb="13" eb="15">
      <t>バアイ</t>
    </rPh>
    <phoneticPr fontId="1"/>
  </si>
  <si>
    <t>　　普段は小学生・中学生が学校生活で使用する施設です。子どもたちに迷惑のかからないように利用してください。</t>
    <rPh sb="2" eb="4">
      <t>フダン</t>
    </rPh>
    <rPh sb="5" eb="8">
      <t>ショウガクセイ</t>
    </rPh>
    <rPh sb="9" eb="12">
      <t>チュウガクセイ</t>
    </rPh>
    <rPh sb="13" eb="15">
      <t>ガッコウ</t>
    </rPh>
    <rPh sb="15" eb="17">
      <t>セイカツ</t>
    </rPh>
    <rPh sb="18" eb="20">
      <t>シヨウ</t>
    </rPh>
    <rPh sb="22" eb="24">
      <t>シセツ</t>
    </rPh>
    <rPh sb="27" eb="28">
      <t>コ</t>
    </rPh>
    <rPh sb="33" eb="35">
      <t>メイワク</t>
    </rPh>
    <rPh sb="44" eb="46">
      <t>リヨウ</t>
    </rPh>
    <phoneticPr fontId="1"/>
  </si>
  <si>
    <t>■ これより下の施設は</t>
    <rPh sb="6" eb="7">
      <t>シタ</t>
    </rPh>
    <rPh sb="8" eb="10">
      <t>シセツ</t>
    </rPh>
    <phoneticPr fontId="1"/>
  </si>
  <si>
    <t>■ 町外の方は使用できません</t>
    <rPh sb="2" eb="4">
      <t>チョウガイ</t>
    </rPh>
    <rPh sb="5" eb="6">
      <t>カタ</t>
    </rPh>
    <rPh sb="7" eb="9">
      <t>シヨウ</t>
    </rPh>
    <phoneticPr fontId="1"/>
  </si>
  <si>
    <t>町内料金</t>
    <rPh sb="0" eb="2">
      <t>チョウナイ</t>
    </rPh>
    <rPh sb="2" eb="4">
      <t>リョウキン</t>
    </rPh>
    <phoneticPr fontId="1"/>
  </si>
  <si>
    <t>・</t>
    <phoneticPr fontId="1"/>
  </si>
  <si>
    <t>町外料金</t>
    <rPh sb="0" eb="2">
      <t>チョウガイ</t>
    </rPh>
    <rPh sb="2" eb="4">
      <t>リョウキン</t>
    </rPh>
    <phoneticPr fontId="1"/>
  </si>
  <si>
    <t>※ 学校開放施設利用許可申請書の場合は、「使用」を「利用」と、「承認」を「許可」と読み替えて適用する。</t>
    <rPh sb="12" eb="14">
      <t>シンセイ</t>
    </rPh>
    <phoneticPr fontId="1"/>
  </si>
  <si>
    <t>時数</t>
    <rPh sb="0" eb="2">
      <t>ジスウ</t>
    </rPh>
    <phoneticPr fontId="1"/>
  </si>
  <si>
    <t>（ 承認  第　　　 　　　　　　号）</t>
    <rPh sb="2" eb="4">
      <t>ショウニン</t>
    </rPh>
    <rPh sb="6" eb="7">
      <t>ダイ</t>
    </rPh>
    <rPh sb="17" eb="18">
      <t>ゴウ</t>
    </rPh>
    <phoneticPr fontId="1"/>
  </si>
  <si>
    <t>※ 学校開放施設利用許可書の場合は、「使用」を「利用」と、「承認」を「許可」と読み替えて適用する。</t>
    <phoneticPr fontId="1"/>
  </si>
  <si>
    <t>※
日数</t>
    <rPh sb="2" eb="4">
      <t>ニッスウ</t>
    </rPh>
    <phoneticPr fontId="1"/>
  </si>
  <si>
    <t>日</t>
    <rPh sb="0" eb="1">
      <t>ニチ</t>
    </rPh>
    <phoneticPr fontId="1"/>
  </si>
  <si>
    <t>※
時数</t>
    <rPh sb="2" eb="3">
      <t>ジ</t>
    </rPh>
    <rPh sb="3" eb="4">
      <t>スウ</t>
    </rPh>
    <phoneticPr fontId="1"/>
  </si>
  <si>
    <t>※
時数</t>
    <rPh sb="2" eb="4">
      <t>ジスウ</t>
    </rPh>
    <phoneticPr fontId="1"/>
  </si>
  <si>
    <t>③</t>
    <phoneticPr fontId="1"/>
  </si>
  <si>
    <t>上記のとおり承認してよろしいでしょうか。
また、決裁の上は使用料を徴してよろしいか併せて伺います。</t>
    <phoneticPr fontId="1"/>
  </si>
  <si>
    <t>連　絡</t>
    <rPh sb="0" eb="1">
      <t>レン</t>
    </rPh>
    <rPh sb="2" eb="3">
      <t>ラク</t>
    </rPh>
    <phoneticPr fontId="1"/>
  </si>
  <si>
    <t>注意 施設を使用しなくなった場合は、すぐに連絡してください。　　中之条町教育委員会　電話 ０２７９－７６－３１１１</t>
    <rPh sb="0" eb="2">
      <t>チュウイ</t>
    </rPh>
    <rPh sb="3" eb="5">
      <t>シセツ</t>
    </rPh>
    <rPh sb="6" eb="8">
      <t>シヨウ</t>
    </rPh>
    <rPh sb="14" eb="16">
      <t>バアイ</t>
    </rPh>
    <rPh sb="21" eb="23">
      <t>レンラク</t>
    </rPh>
    <rPh sb="32" eb="36">
      <t>ナカノジョウマチ</t>
    </rPh>
    <rPh sb="36" eb="38">
      <t>キョウイク</t>
    </rPh>
    <rPh sb="38" eb="41">
      <t>イインカイ</t>
    </rPh>
    <rPh sb="42" eb="44">
      <t>デンワ</t>
    </rPh>
    <phoneticPr fontId="1"/>
  </si>
  <si>
    <t>様</t>
    <rPh sb="0" eb="1">
      <t>サマ</t>
    </rPh>
    <phoneticPr fontId="1"/>
  </si>
  <si>
    <t>町外不可</t>
    <rPh sb="0" eb="2">
      <t>チョウガイ</t>
    </rPh>
    <rPh sb="2" eb="4">
      <t>フカ</t>
    </rPh>
    <phoneticPr fontId="1"/>
  </si>
  <si>
    <t>照明なし</t>
    <rPh sb="0" eb="2">
      <t>ショウメイ</t>
    </rPh>
    <phoneticPr fontId="1"/>
  </si>
  <si>
    <t>六合体育館</t>
    <rPh sb="0" eb="2">
      <t>クニ</t>
    </rPh>
    <rPh sb="2" eb="5">
      <t>タイイクカン</t>
    </rPh>
    <phoneticPr fontId="1"/>
  </si>
  <si>
    <t>六合南部体育館</t>
    <rPh sb="0" eb="2">
      <t>クニ</t>
    </rPh>
    <rPh sb="2" eb="4">
      <t>ナンブ</t>
    </rPh>
    <rPh sb="4" eb="7">
      <t>タイイクカン</t>
    </rPh>
    <phoneticPr fontId="1"/>
  </si>
  <si>
    <t>六合入山体育館</t>
    <rPh sb="0" eb="2">
      <t>クニ</t>
    </rPh>
    <rPh sb="2" eb="4">
      <t>イリヤマ</t>
    </rPh>
    <rPh sb="4" eb="7">
      <t>タイイクカン</t>
    </rPh>
    <phoneticPr fontId="1"/>
  </si>
  <si>
    <t>六合総合グラウンド</t>
    <rPh sb="0" eb="2">
      <t>クニ</t>
    </rPh>
    <rPh sb="2" eb="4">
      <t>ソウゴウ</t>
    </rPh>
    <phoneticPr fontId="1"/>
  </si>
  <si>
    <t>六合弓道場</t>
    <rPh sb="0" eb="2">
      <t>クニ</t>
    </rPh>
    <rPh sb="2" eb="4">
      <t>キュウドウ</t>
    </rPh>
    <rPh sb="4" eb="5">
      <t>ジョウ</t>
    </rPh>
    <phoneticPr fontId="1"/>
  </si>
  <si>
    <t>六合柔剣道場</t>
    <rPh sb="0" eb="2">
      <t>クニ</t>
    </rPh>
    <rPh sb="2" eb="5">
      <t>ジュウケンドウ</t>
    </rPh>
    <rPh sb="5" eb="6">
      <t>ジョウ</t>
    </rPh>
    <phoneticPr fontId="1"/>
  </si>
  <si>
    <t>総合体育館　アリーナＡ</t>
    <rPh sb="0" eb="2">
      <t>ソウゴウ</t>
    </rPh>
    <rPh sb="2" eb="5">
      <t>タイイクカン</t>
    </rPh>
    <phoneticPr fontId="1"/>
  </si>
  <si>
    <t>総合体育館　アリーナＢ</t>
    <rPh sb="0" eb="2">
      <t>ソウゴウ</t>
    </rPh>
    <rPh sb="2" eb="5">
      <t>タイイクカン</t>
    </rPh>
    <phoneticPr fontId="1"/>
  </si>
  <si>
    <t>総合運動場　野球場</t>
    <rPh sb="0" eb="2">
      <t>ソウゴウ</t>
    </rPh>
    <rPh sb="2" eb="5">
      <t>ウンドウジョウ</t>
    </rPh>
    <rPh sb="6" eb="9">
      <t>ヤキュウジョウ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</si>
</sst>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h:mm;@"/>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12"/>
      <color theme="1"/>
      <name val="ＭＳ 明朝"/>
      <family val="1"/>
      <charset val="128"/>
    </font>
    <font>
      <sz val="8"/>
      <color theme="1"/>
      <name val="ＭＳ 明朝"/>
      <family val="1"/>
      <charset val="128"/>
    </font>
    <font>
      <sz val="8"/>
      <name val="ＭＳ 明朝"/>
      <family val="1"/>
      <charset val="128"/>
    </font>
    <font>
      <sz val="9"/>
      <color theme="1"/>
      <name val="ＭＳ 明朝"/>
      <family val="1"/>
      <charset val="128"/>
    </font>
    <font>
      <sz val="7"/>
      <color theme="1"/>
      <name val="ＭＳ 明朝"/>
      <family val="1"/>
      <charset val="128"/>
    </font>
    <font>
      <sz val="11"/>
      <name val="ＭＳ Ｐゴシック"/>
      <family val="3"/>
      <charset val="128"/>
      <scheme val="minor"/>
    </font>
    <font>
      <sz val="6"/>
      <color theme="1"/>
      <name val="ＭＳ 明朝"/>
      <family val="1"/>
      <charset val="128"/>
    </font>
    <font>
      <sz val="14"/>
      <color theme="1"/>
      <name val="ＭＳ 明朝"/>
      <family val="1"/>
      <charset val="128"/>
    </font>
  </fonts>
  <fills count="2">
    <fill>
      <patternFill patternType="none"/>
    </fill>
    <fill>
      <patternFill patternType="gray125"/>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s>
  <cellStyleXfs count="1">
    <xf numFmtId="0" fontId="0" fillId="0" borderId="0">
      <alignment vertical="center"/>
    </xf>
  </cellStyleXfs>
  <cellXfs count="377">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pplyAlignment="1">
      <alignment vertical="center"/>
    </xf>
    <xf numFmtId="0" fontId="2" fillId="0" borderId="14" xfId="0" applyFont="1" applyBorder="1" applyAlignment="1">
      <alignment horizontal="center" vertical="center"/>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28" xfId="0" applyFont="1" applyBorder="1" applyAlignment="1">
      <alignment horizontal="right" vertical="center"/>
    </xf>
    <xf numFmtId="0" fontId="2" fillId="0" borderId="10" xfId="0" applyFont="1" applyBorder="1" applyAlignment="1">
      <alignment vertical="center"/>
    </xf>
    <xf numFmtId="0" fontId="2" fillId="0" borderId="0" xfId="0" applyFont="1" applyBorder="1" applyAlignment="1">
      <alignment vertical="center"/>
    </xf>
    <xf numFmtId="0" fontId="2" fillId="0" borderId="36" xfId="0" applyFont="1" applyBorder="1" applyAlignment="1">
      <alignment vertical="center"/>
    </xf>
    <xf numFmtId="0" fontId="2" fillId="0" borderId="28" xfId="0" applyFont="1" applyBorder="1" applyAlignment="1">
      <alignment vertical="center"/>
    </xf>
    <xf numFmtId="0" fontId="5" fillId="0" borderId="28" xfId="0" applyFont="1" applyBorder="1" applyAlignment="1">
      <alignment horizontal="center" vertical="center"/>
    </xf>
    <xf numFmtId="0" fontId="2" fillId="0" borderId="11" xfId="0" applyFont="1" applyBorder="1" applyAlignment="1">
      <alignment horizontal="center" vertical="center"/>
    </xf>
    <xf numFmtId="0" fontId="2" fillId="0" borderId="29" xfId="0" applyFont="1" applyBorder="1" applyAlignment="1">
      <alignment horizontal="center" vertical="center"/>
    </xf>
    <xf numFmtId="0" fontId="4" fillId="0" borderId="25" xfId="0" applyFont="1" applyBorder="1" applyAlignment="1">
      <alignment horizontal="center" vertical="center"/>
    </xf>
    <xf numFmtId="0" fontId="3" fillId="0" borderId="27" xfId="0" applyFont="1" applyBorder="1" applyAlignment="1">
      <alignment horizontal="center" vertical="center"/>
    </xf>
    <xf numFmtId="0" fontId="9" fillId="0" borderId="55" xfId="0" applyFont="1" applyBorder="1">
      <alignment vertical="center"/>
    </xf>
    <xf numFmtId="0" fontId="9" fillId="0" borderId="0" xfId="0" applyFont="1">
      <alignment vertical="center"/>
    </xf>
    <xf numFmtId="0" fontId="9" fillId="0" borderId="56" xfId="0" applyFont="1" applyBorder="1">
      <alignment vertical="center"/>
    </xf>
    <xf numFmtId="0" fontId="9" fillId="0" borderId="57" xfId="0" applyFont="1" applyBorder="1">
      <alignment vertical="center"/>
    </xf>
    <xf numFmtId="0" fontId="9" fillId="0" borderId="50" xfId="0" applyFont="1" applyBorder="1" applyProtection="1">
      <alignment vertical="center"/>
      <protection locked="0"/>
    </xf>
    <xf numFmtId="49" fontId="9" fillId="0" borderId="0" xfId="0" applyNumberFormat="1" applyFont="1">
      <alignment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3" fillId="0" borderId="27"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3" fillId="0" borderId="4" xfId="0" applyFont="1" applyBorder="1" applyAlignment="1">
      <alignment horizontal="left" vertical="center" indent="1"/>
    </xf>
    <xf numFmtId="0" fontId="3" fillId="0" borderId="0" xfId="0" applyFont="1" applyBorder="1" applyAlignment="1">
      <alignment vertical="center"/>
    </xf>
    <xf numFmtId="0" fontId="3" fillId="0" borderId="5" xfId="0" applyFont="1" applyBorder="1" applyAlignment="1">
      <alignment vertical="center"/>
    </xf>
    <xf numFmtId="0" fontId="7"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0" xfId="0" applyFont="1" applyBorder="1" applyAlignment="1">
      <alignment vertical="center"/>
    </xf>
    <xf numFmtId="0" fontId="2" fillId="0" borderId="5" xfId="0" applyFont="1" applyBorder="1" applyAlignment="1">
      <alignment vertical="center"/>
    </xf>
    <xf numFmtId="0" fontId="2" fillId="0" borderId="28"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49" fontId="10" fillId="0" borderId="28" xfId="0" applyNumberFormat="1" applyFont="1" applyBorder="1" applyAlignment="1" applyProtection="1">
      <alignment horizontal="right"/>
      <protection locked="0"/>
    </xf>
    <xf numFmtId="49" fontId="10" fillId="0" borderId="51" xfId="0" applyNumberFormat="1" applyFont="1" applyBorder="1" applyAlignment="1" applyProtection="1">
      <alignment horizontal="right"/>
      <protection locked="0"/>
    </xf>
    <xf numFmtId="49" fontId="10" fillId="0" borderId="32" xfId="0" applyNumberFormat="1" applyFont="1" applyBorder="1" applyAlignment="1" applyProtection="1">
      <alignment horizontal="right"/>
      <protection locked="0"/>
    </xf>
    <xf numFmtId="49" fontId="10" fillId="0" borderId="16" xfId="0" applyNumberFormat="1" applyFont="1" applyBorder="1" applyAlignment="1" applyProtection="1">
      <alignment horizontal="right"/>
      <protection locked="0"/>
    </xf>
    <xf numFmtId="49" fontId="10" fillId="0" borderId="18" xfId="0" applyNumberFormat="1" applyFont="1" applyBorder="1" applyAlignment="1" applyProtection="1">
      <alignment horizontal="right"/>
      <protection locked="0"/>
    </xf>
    <xf numFmtId="0" fontId="2" fillId="0" borderId="5" xfId="0" applyFont="1" applyBorder="1" applyAlignment="1" applyProtection="1">
      <alignment vertical="center"/>
    </xf>
    <xf numFmtId="176" fontId="9" fillId="0" borderId="55" xfId="0" applyNumberFormat="1" applyFont="1" applyBorder="1">
      <alignment vertical="center"/>
    </xf>
    <xf numFmtId="176" fontId="9" fillId="0" borderId="56" xfId="0" applyNumberFormat="1" applyFont="1" applyBorder="1">
      <alignment vertical="center"/>
    </xf>
    <xf numFmtId="176" fontId="9" fillId="0" borderId="57" xfId="0" applyNumberFormat="1" applyFont="1" applyBorder="1">
      <alignment vertical="center"/>
    </xf>
    <xf numFmtId="176" fontId="9" fillId="0" borderId="56" xfId="0" applyNumberFormat="1" applyFont="1" applyBorder="1" applyAlignment="1">
      <alignment horizontal="center" vertical="center"/>
    </xf>
    <xf numFmtId="176" fontId="9" fillId="0" borderId="57" xfId="0" applyNumberFormat="1" applyFont="1" applyBorder="1" applyAlignment="1">
      <alignment horizontal="center" vertical="center"/>
    </xf>
    <xf numFmtId="49" fontId="10" fillId="0" borderId="28" xfId="0" applyNumberFormat="1" applyFont="1" applyBorder="1" applyAlignment="1" applyProtection="1">
      <alignment horizontal="right"/>
    </xf>
    <xf numFmtId="49" fontId="10" fillId="0" borderId="51" xfId="0" applyNumberFormat="1" applyFont="1" applyBorder="1" applyAlignment="1" applyProtection="1">
      <alignment horizontal="right"/>
    </xf>
    <xf numFmtId="0" fontId="2" fillId="0" borderId="0" xfId="0" applyFont="1" applyProtection="1">
      <alignment vertical="center"/>
    </xf>
    <xf numFmtId="0" fontId="2" fillId="0" borderId="0" xfId="0" applyFont="1" applyBorder="1" applyAlignment="1" applyProtection="1">
      <alignment horizontal="left" vertical="center" indent="1"/>
    </xf>
    <xf numFmtId="0" fontId="2" fillId="0" borderId="0" xfId="0" applyFont="1" applyBorder="1" applyAlignment="1" applyProtection="1">
      <alignment vertical="center"/>
    </xf>
    <xf numFmtId="0" fontId="2" fillId="0" borderId="4" xfId="0" applyFont="1" applyBorder="1" applyAlignment="1" applyProtection="1">
      <alignment horizontal="left" vertical="center" indent="1"/>
    </xf>
    <xf numFmtId="0" fontId="2" fillId="0" borderId="4" xfId="0" applyFont="1" applyBorder="1" applyProtection="1">
      <alignment vertical="center"/>
    </xf>
    <xf numFmtId="0" fontId="2" fillId="0" borderId="0" xfId="0" applyFont="1" applyBorder="1" applyProtection="1">
      <alignment vertical="center"/>
    </xf>
    <xf numFmtId="0" fontId="2" fillId="0" borderId="4" xfId="0" applyFont="1" applyBorder="1" applyAlignment="1" applyProtection="1">
      <alignment wrapText="1"/>
    </xf>
    <xf numFmtId="0" fontId="2" fillId="0" borderId="0" xfId="0" applyFont="1" applyBorder="1" applyAlignment="1" applyProtection="1">
      <alignment wrapText="1"/>
    </xf>
    <xf numFmtId="0" fontId="2" fillId="0" borderId="0" xfId="0" applyFont="1" applyBorder="1" applyAlignment="1" applyProtection="1">
      <alignment horizontal="left" wrapText="1" indent="1"/>
    </xf>
    <xf numFmtId="0" fontId="2" fillId="0" borderId="10" xfId="0" applyFont="1" applyBorder="1" applyAlignment="1" applyProtection="1">
      <alignment horizontal="left" vertical="center" indent="1"/>
    </xf>
    <xf numFmtId="0" fontId="2" fillId="0" borderId="10" xfId="0" applyFont="1" applyBorder="1" applyAlignment="1" applyProtection="1">
      <alignment vertical="center"/>
    </xf>
    <xf numFmtId="0" fontId="2" fillId="0" borderId="25" xfId="0" applyFont="1" applyBorder="1" applyAlignment="1" applyProtection="1">
      <alignment vertical="center"/>
    </xf>
    <xf numFmtId="0" fontId="2" fillId="0" borderId="12" xfId="0" applyFont="1" applyBorder="1" applyAlignment="1" applyProtection="1">
      <alignment vertical="center"/>
    </xf>
    <xf numFmtId="0" fontId="8" fillId="0" borderId="12"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2" fillId="0" borderId="15" xfId="0" applyFont="1" applyBorder="1" applyAlignment="1" applyProtection="1">
      <alignment horizontal="center" vertical="center"/>
    </xf>
    <xf numFmtId="0" fontId="2" fillId="0" borderId="28" xfId="0" applyFont="1" applyBorder="1" applyAlignment="1" applyProtection="1">
      <alignment horizontal="center" vertical="center"/>
    </xf>
    <xf numFmtId="49" fontId="10" fillId="0" borderId="27" xfId="0" applyNumberFormat="1" applyFont="1" applyBorder="1" applyAlignment="1" applyProtection="1">
      <alignment horizontal="right"/>
    </xf>
    <xf numFmtId="49" fontId="10" fillId="0" borderId="16" xfId="0" applyNumberFormat="1" applyFont="1" applyBorder="1" applyAlignment="1" applyProtection="1">
      <alignment horizontal="right"/>
    </xf>
    <xf numFmtId="0" fontId="2" fillId="0" borderId="17" xfId="0" applyFont="1" applyBorder="1" applyAlignment="1" applyProtection="1">
      <alignment horizontal="center" vertical="center"/>
    </xf>
    <xf numFmtId="0" fontId="2" fillId="0" borderId="32" xfId="0" applyFont="1" applyBorder="1" applyAlignment="1" applyProtection="1">
      <alignment horizontal="center" vertical="center"/>
    </xf>
    <xf numFmtId="49" fontId="10" fillId="0" borderId="41" xfId="0" applyNumberFormat="1" applyFont="1" applyBorder="1" applyAlignment="1" applyProtection="1">
      <alignment horizontal="right"/>
    </xf>
    <xf numFmtId="49" fontId="10" fillId="0" borderId="18" xfId="0" applyNumberFormat="1" applyFont="1" applyBorder="1" applyAlignment="1" applyProtection="1">
      <alignment horizontal="right"/>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0" fontId="2" fillId="0" borderId="36" xfId="0" applyFont="1" applyBorder="1" applyAlignment="1" applyProtection="1">
      <alignment vertical="center"/>
    </xf>
    <xf numFmtId="0" fontId="2" fillId="0" borderId="14" xfId="0" applyFont="1" applyBorder="1" applyAlignment="1" applyProtection="1">
      <alignment horizontal="center" vertical="center"/>
    </xf>
    <xf numFmtId="0" fontId="2" fillId="0" borderId="28" xfId="0" applyFont="1" applyBorder="1" applyAlignment="1" applyProtection="1">
      <alignment vertical="center"/>
    </xf>
    <xf numFmtId="0" fontId="5" fillId="0" borderId="28" xfId="0" applyFont="1" applyBorder="1" applyAlignment="1" applyProtection="1">
      <alignment horizontal="center" vertical="center"/>
    </xf>
    <xf numFmtId="0" fontId="2" fillId="0" borderId="28" xfId="0" applyFont="1" applyBorder="1" applyAlignment="1" applyProtection="1">
      <alignment horizontal="right" vertical="center"/>
    </xf>
    <xf numFmtId="0" fontId="2" fillId="0" borderId="29"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32" xfId="0" applyFont="1" applyBorder="1" applyAlignment="1" applyProtection="1">
      <alignment horizontal="center" vertical="center"/>
    </xf>
    <xf numFmtId="20" fontId="9" fillId="0" borderId="55" xfId="0" applyNumberFormat="1" applyFont="1" applyBorder="1" applyAlignment="1">
      <alignment horizontal="right" vertical="center"/>
    </xf>
    <xf numFmtId="20" fontId="9" fillId="0" borderId="56" xfId="0" applyNumberFormat="1" applyFont="1" applyBorder="1" applyAlignment="1">
      <alignment horizontal="right" vertical="center"/>
    </xf>
    <xf numFmtId="20" fontId="9" fillId="0" borderId="57" xfId="0" applyNumberFormat="1" applyFont="1" applyBorder="1" applyAlignment="1">
      <alignment horizontal="right" vertical="center"/>
    </xf>
    <xf numFmtId="0" fontId="2" fillId="0" borderId="2" xfId="0" applyFont="1" applyBorder="1" applyAlignment="1" applyProtection="1">
      <alignment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0" xfId="0" applyFont="1" applyBorder="1" applyAlignment="1" applyProtection="1">
      <alignment vertical="center"/>
    </xf>
    <xf numFmtId="0" fontId="2" fillId="0" borderId="5" xfId="0" applyFont="1" applyBorder="1" applyAlignment="1" applyProtection="1">
      <alignment vertical="center"/>
    </xf>
    <xf numFmtId="0" fontId="2" fillId="0" borderId="30"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52" xfId="0" applyFont="1" applyBorder="1" applyAlignment="1" applyProtection="1">
      <alignment vertical="center"/>
    </xf>
    <xf numFmtId="0" fontId="2" fillId="0" borderId="35" xfId="0" applyFont="1" applyBorder="1" applyAlignment="1" applyProtection="1">
      <alignment vertical="center"/>
    </xf>
    <xf numFmtId="38" fontId="3" fillId="0" borderId="51" xfId="0" applyNumberFormat="1" applyFont="1" applyBorder="1" applyAlignment="1" applyProtection="1">
      <alignment horizontal="center" vertical="center" shrinkToFit="1"/>
    </xf>
    <xf numFmtId="38" fontId="3" fillId="0" borderId="36" xfId="0" applyNumberFormat="1" applyFont="1" applyBorder="1" applyAlignment="1" applyProtection="1">
      <alignment horizontal="center" vertical="center" shrinkToFit="1"/>
    </xf>
    <xf numFmtId="0" fontId="2" fillId="0" borderId="51" xfId="0" applyFont="1" applyBorder="1" applyAlignment="1" applyProtection="1">
      <alignment horizontal="center" vertical="center"/>
    </xf>
    <xf numFmtId="0" fontId="2" fillId="0" borderId="36"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36"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0" xfId="0" applyFont="1" applyBorder="1" applyAlignment="1" applyProtection="1">
      <alignment horizontal="center" vertical="center"/>
    </xf>
    <xf numFmtId="0" fontId="2" fillId="0" borderId="61" xfId="0" applyFont="1" applyBorder="1" applyAlignment="1" applyProtection="1">
      <alignment horizontal="center" vertical="center"/>
    </xf>
    <xf numFmtId="0" fontId="2" fillId="0" borderId="48"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xf numFmtId="176" fontId="2" fillId="0" borderId="51" xfId="0" applyNumberFormat="1" applyFont="1" applyBorder="1" applyAlignment="1" applyProtection="1">
      <alignment horizontal="right" vertical="center"/>
    </xf>
    <xf numFmtId="176" fontId="2" fillId="0" borderId="36" xfId="0" applyNumberFormat="1" applyFont="1" applyBorder="1" applyAlignment="1" applyProtection="1">
      <alignment horizontal="right" vertical="center"/>
    </xf>
    <xf numFmtId="0" fontId="2" fillId="0" borderId="1" xfId="0" applyFont="1" applyBorder="1" applyAlignment="1" applyProtection="1">
      <alignment horizontal="center" vertical="center" textRotation="255"/>
    </xf>
    <xf numFmtId="0" fontId="2" fillId="0" borderId="45" xfId="0" applyFont="1" applyBorder="1" applyAlignment="1" applyProtection="1">
      <alignment horizontal="center" vertical="center" textRotation="255"/>
    </xf>
    <xf numFmtId="0" fontId="2" fillId="0" borderId="4" xfId="0" applyFont="1" applyBorder="1" applyAlignment="1" applyProtection="1">
      <alignment horizontal="center" vertical="center" textRotation="255"/>
    </xf>
    <xf numFmtId="0" fontId="2" fillId="0" borderId="48" xfId="0" applyFont="1" applyBorder="1" applyAlignment="1" applyProtection="1">
      <alignment horizontal="center" vertical="center" textRotation="255"/>
    </xf>
    <xf numFmtId="0" fontId="2" fillId="0" borderId="9" xfId="0" applyFont="1" applyBorder="1" applyAlignment="1" applyProtection="1">
      <alignment horizontal="center" vertical="center" textRotation="255"/>
    </xf>
    <xf numFmtId="0" fontId="2" fillId="0" borderId="44" xfId="0" applyFont="1" applyBorder="1" applyAlignment="1" applyProtection="1">
      <alignment horizontal="center" vertical="center" textRotation="255"/>
    </xf>
    <xf numFmtId="0" fontId="2" fillId="0" borderId="28" xfId="0" applyFont="1" applyBorder="1" applyAlignment="1" applyProtection="1">
      <alignment horizontal="center" vertical="center"/>
    </xf>
    <xf numFmtId="0" fontId="2" fillId="0" borderId="31" xfId="0" applyFont="1" applyBorder="1" applyAlignment="1" applyProtection="1">
      <alignment horizontal="right" vertical="center"/>
    </xf>
    <xf numFmtId="0" fontId="2" fillId="0" borderId="32" xfId="0" applyFont="1" applyBorder="1" applyAlignment="1" applyProtection="1">
      <alignment horizontal="right" vertical="center"/>
    </xf>
    <xf numFmtId="177" fontId="11" fillId="0" borderId="32" xfId="0" applyNumberFormat="1" applyFont="1" applyBorder="1" applyAlignment="1" applyProtection="1">
      <alignment horizontal="center" vertical="center"/>
      <protection locked="0"/>
    </xf>
    <xf numFmtId="177" fontId="11" fillId="0" borderId="40" xfId="0" applyNumberFormat="1" applyFont="1" applyBorder="1" applyAlignment="1" applyProtection="1">
      <alignment horizontal="center" vertical="center"/>
      <protection locked="0"/>
    </xf>
    <xf numFmtId="0" fontId="2" fillId="0" borderId="53"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51" xfId="0" applyFont="1" applyBorder="1" applyAlignment="1" applyProtection="1">
      <alignment horizontal="right" vertical="center"/>
    </xf>
    <xf numFmtId="0" fontId="2" fillId="0" borderId="36" xfId="0" applyFont="1" applyBorder="1" applyAlignment="1" applyProtection="1">
      <alignment horizontal="right" vertical="center"/>
    </xf>
    <xf numFmtId="0" fontId="2" fillId="0" borderId="32" xfId="0" applyFont="1" applyBorder="1" applyAlignment="1" applyProtection="1">
      <alignment horizontal="center" vertical="center"/>
    </xf>
    <xf numFmtId="0" fontId="2" fillId="0" borderId="15"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xf>
    <xf numFmtId="176" fontId="2" fillId="0" borderId="28" xfId="0" applyNumberFormat="1" applyFont="1" applyBorder="1" applyAlignment="1" applyProtection="1">
      <alignment horizontal="right" vertical="center"/>
    </xf>
    <xf numFmtId="0" fontId="2" fillId="0" borderId="39" xfId="0" applyFont="1" applyBorder="1" applyAlignment="1" applyProtection="1">
      <alignment horizontal="left" vertical="center" indent="1"/>
    </xf>
    <xf numFmtId="0" fontId="2" fillId="0" borderId="36" xfId="0" applyFont="1" applyBorder="1" applyAlignment="1" applyProtection="1">
      <alignment horizontal="left" vertical="center" indent="1"/>
    </xf>
    <xf numFmtId="38" fontId="3" fillId="0" borderId="28" xfId="0" applyNumberFormat="1" applyFont="1" applyBorder="1" applyAlignment="1" applyProtection="1">
      <alignment horizontal="center" vertical="center" shrinkToFit="1"/>
    </xf>
    <xf numFmtId="0" fontId="2" fillId="0" borderId="54" xfId="0" applyFont="1" applyBorder="1" applyAlignment="1" applyProtection="1">
      <alignment horizontal="center" vertical="center"/>
    </xf>
    <xf numFmtId="0" fontId="2" fillId="0" borderId="59" xfId="0" applyFont="1" applyBorder="1" applyAlignment="1" applyProtection="1">
      <alignment horizontal="center" vertical="center"/>
    </xf>
    <xf numFmtId="0" fontId="4" fillId="0" borderId="42" xfId="0"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0" borderId="43"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4" fillId="0" borderId="11" xfId="0" applyFont="1" applyBorder="1" applyAlignment="1" applyProtection="1">
      <alignment vertical="center" shrinkToFit="1"/>
      <protection locked="0"/>
    </xf>
    <xf numFmtId="0" fontId="2" fillId="0" borderId="2"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2" fillId="0" borderId="10" xfId="0" applyFont="1" applyBorder="1" applyAlignment="1" applyProtection="1">
      <alignment horizontal="center" vertical="center" textRotation="255"/>
    </xf>
    <xf numFmtId="0" fontId="6" fillId="0" borderId="25" xfId="0" applyFont="1" applyBorder="1" applyAlignment="1" applyProtection="1">
      <alignment vertical="center"/>
    </xf>
    <xf numFmtId="0" fontId="6" fillId="0" borderId="26" xfId="0" applyFont="1" applyBorder="1" applyAlignment="1" applyProtection="1">
      <alignment vertical="center"/>
    </xf>
    <xf numFmtId="0" fontId="2" fillId="0" borderId="54" xfId="0" applyFont="1" applyBorder="1" applyAlignment="1" applyProtection="1">
      <alignment horizontal="right" vertical="center"/>
    </xf>
    <xf numFmtId="0" fontId="2" fillId="0" borderId="25" xfId="0" applyFont="1" applyBorder="1" applyAlignment="1" applyProtection="1">
      <alignment horizontal="right" vertical="center"/>
    </xf>
    <xf numFmtId="0" fontId="2" fillId="0" borderId="15" xfId="0" applyFont="1" applyBorder="1" applyAlignment="1" applyProtection="1">
      <alignment horizontal="center" vertical="center"/>
    </xf>
    <xf numFmtId="0" fontId="2" fillId="0" borderId="17" xfId="0" applyFont="1" applyBorder="1" applyAlignment="1" applyProtection="1">
      <alignment horizontal="center" vertical="center"/>
    </xf>
    <xf numFmtId="0" fontId="5" fillId="0" borderId="2" xfId="0" applyFont="1" applyBorder="1" applyAlignment="1" applyProtection="1">
      <alignment horizontal="center"/>
    </xf>
    <xf numFmtId="0" fontId="2" fillId="0" borderId="42" xfId="0" applyFont="1" applyBorder="1" applyAlignment="1" applyProtection="1">
      <alignment horizontal="center" vertical="center" textRotation="255"/>
    </xf>
    <xf numFmtId="0" fontId="2" fillId="0" borderId="49" xfId="0" applyFont="1" applyBorder="1" applyAlignment="1" applyProtection="1">
      <alignment horizontal="center" vertical="center" textRotation="255"/>
    </xf>
    <xf numFmtId="0" fontId="2" fillId="0" borderId="43" xfId="0" applyFont="1" applyBorder="1" applyAlignment="1" applyProtection="1">
      <alignment horizontal="center" vertical="center" textRotation="255"/>
    </xf>
    <xf numFmtId="177" fontId="11" fillId="0" borderId="27" xfId="0" applyNumberFormat="1" applyFont="1" applyBorder="1" applyAlignment="1" applyProtection="1">
      <alignment horizontal="center" vertical="center"/>
      <protection locked="0"/>
    </xf>
    <xf numFmtId="177" fontId="11" fillId="0" borderId="28" xfId="0" applyNumberFormat="1" applyFont="1" applyBorder="1" applyAlignment="1" applyProtection="1">
      <alignment horizontal="center" vertical="center"/>
      <protection locked="0"/>
    </xf>
    <xf numFmtId="177" fontId="11" fillId="0" borderId="38" xfId="0" applyNumberFormat="1" applyFont="1" applyBorder="1" applyAlignment="1" applyProtection="1">
      <alignment horizontal="center" vertical="center"/>
      <protection locked="0"/>
    </xf>
    <xf numFmtId="177" fontId="11" fillId="0" borderId="41" xfId="0" applyNumberFormat="1" applyFont="1" applyBorder="1" applyAlignment="1" applyProtection="1">
      <alignment horizontal="center" vertical="center"/>
      <protection locked="0"/>
    </xf>
    <xf numFmtId="176" fontId="2" fillId="0" borderId="32" xfId="0" applyNumberFormat="1" applyFont="1" applyBorder="1" applyAlignment="1" applyProtection="1">
      <alignment horizontal="right" vertical="center"/>
    </xf>
    <xf numFmtId="0" fontId="7" fillId="0" borderId="46"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7"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24" xfId="0" applyFont="1" applyBorder="1" applyAlignment="1" applyProtection="1">
      <alignment horizontal="center" vertical="center"/>
    </xf>
    <xf numFmtId="0" fontId="2" fillId="0" borderId="48" xfId="0" applyFont="1" applyBorder="1" applyAlignment="1" applyProtection="1">
      <alignment vertical="center"/>
    </xf>
    <xf numFmtId="0" fontId="2" fillId="0" borderId="10" xfId="0" applyFont="1" applyBorder="1" applyAlignment="1" applyProtection="1">
      <alignment vertical="center"/>
    </xf>
    <xf numFmtId="0" fontId="2" fillId="0" borderId="44" xfId="0" applyFont="1" applyBorder="1" applyAlignment="1" applyProtection="1">
      <alignment vertical="center"/>
    </xf>
    <xf numFmtId="0" fontId="2" fillId="0" borderId="4" xfId="0" applyFont="1" applyBorder="1" applyAlignment="1" applyProtection="1">
      <alignment horizontal="left" vertical="center" wrapText="1" indent="1"/>
    </xf>
    <xf numFmtId="0" fontId="2" fillId="0" borderId="0" xfId="0" applyFont="1" applyBorder="1" applyAlignment="1" applyProtection="1">
      <alignment horizontal="left" vertical="center" wrapText="1" indent="1"/>
    </xf>
    <xf numFmtId="0" fontId="2" fillId="0" borderId="5" xfId="0" applyFont="1" applyBorder="1" applyAlignment="1" applyProtection="1">
      <alignment horizontal="left" vertical="center" wrapText="1" indent="1"/>
    </xf>
    <xf numFmtId="0" fontId="2" fillId="0" borderId="9" xfId="0" applyFont="1" applyBorder="1" applyAlignment="1" applyProtection="1">
      <alignment horizontal="left" vertical="center" wrapText="1" indent="1"/>
    </xf>
    <xf numFmtId="0" fontId="2" fillId="0" borderId="10" xfId="0" applyFont="1" applyBorder="1" applyAlignment="1" applyProtection="1">
      <alignment horizontal="left" vertical="center" wrapText="1" indent="1"/>
    </xf>
    <xf numFmtId="0" fontId="2" fillId="0" borderId="11" xfId="0" applyFont="1" applyBorder="1" applyAlignment="1" applyProtection="1">
      <alignment horizontal="left" vertical="center" wrapText="1" indent="1"/>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4" fillId="0" borderId="21" xfId="0" applyFont="1" applyBorder="1" applyAlignment="1" applyProtection="1">
      <alignment vertical="center"/>
      <protection locked="0"/>
    </xf>
    <xf numFmtId="0" fontId="4" fillId="0" borderId="58" xfId="0" applyFont="1" applyBorder="1" applyAlignment="1" applyProtection="1">
      <alignment vertical="center"/>
      <protection locked="0"/>
    </xf>
    <xf numFmtId="0" fontId="4" fillId="0" borderId="22" xfId="0" applyFont="1" applyBorder="1" applyAlignment="1" applyProtection="1">
      <alignment vertical="center"/>
      <protection locked="0"/>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2" fillId="0" borderId="4" xfId="0" applyFont="1" applyBorder="1" applyAlignment="1" applyProtection="1">
      <alignment horizontal="left" vertical="center" indent="2"/>
    </xf>
    <xf numFmtId="0" fontId="2" fillId="0" borderId="0" xfId="0" applyFont="1" applyBorder="1" applyAlignment="1" applyProtection="1">
      <alignment horizontal="left" vertical="center" indent="2"/>
    </xf>
    <xf numFmtId="0" fontId="2" fillId="0" borderId="4" xfId="0" applyFont="1" applyBorder="1" applyAlignment="1" applyProtection="1">
      <alignment horizontal="left" wrapText="1" indent="1"/>
    </xf>
    <xf numFmtId="0" fontId="2" fillId="0" borderId="0" xfId="0" applyFont="1" applyBorder="1" applyAlignment="1" applyProtection="1">
      <alignment horizontal="left" wrapText="1" indent="1"/>
    </xf>
    <xf numFmtId="0" fontId="4" fillId="0" borderId="0" xfId="0" applyFont="1" applyBorder="1" applyAlignment="1" applyProtection="1">
      <alignment horizontal="center" vertical="center"/>
      <protection locked="0"/>
    </xf>
    <xf numFmtId="0" fontId="2" fillId="0" borderId="0" xfId="0" applyFont="1" applyBorder="1" applyAlignment="1" applyProtection="1">
      <alignment horizontal="distributed" vertical="center" indent="1"/>
    </xf>
    <xf numFmtId="0" fontId="2" fillId="0" borderId="0"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0" xfId="0" applyFont="1" applyBorder="1" applyAlignment="1" applyProtection="1">
      <alignment horizontal="right" vertical="center" indent="1"/>
    </xf>
    <xf numFmtId="0" fontId="2" fillId="0" borderId="27"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xf>
    <xf numFmtId="0" fontId="3" fillId="0" borderId="28" xfId="0" applyFont="1" applyBorder="1" applyAlignment="1" applyProtection="1">
      <alignment horizontal="left" vertical="center" shrinkToFit="1"/>
      <protection locked="0"/>
    </xf>
    <xf numFmtId="0" fontId="3" fillId="0" borderId="38" xfId="0" applyFont="1" applyBorder="1" applyAlignment="1" applyProtection="1">
      <alignment horizontal="left" vertical="center" shrinkToFit="1"/>
      <protection locked="0"/>
    </xf>
    <xf numFmtId="0" fontId="3" fillId="0" borderId="32" xfId="0" applyFont="1" applyBorder="1" applyAlignment="1" applyProtection="1">
      <alignment horizontal="left" vertical="center" shrinkToFit="1"/>
      <protection locked="0"/>
    </xf>
    <xf numFmtId="0" fontId="3" fillId="0" borderId="40" xfId="0" applyFont="1" applyBorder="1" applyAlignment="1" applyProtection="1">
      <alignment horizontal="left" vertical="center" shrinkToFit="1"/>
      <protection locked="0"/>
    </xf>
    <xf numFmtId="0" fontId="4" fillId="0" borderId="10" xfId="0" applyFont="1" applyBorder="1" applyAlignment="1" applyProtection="1">
      <alignment horizontal="center" vertical="center"/>
      <protection locked="0"/>
    </xf>
    <xf numFmtId="0" fontId="2" fillId="0" borderId="9" xfId="0" applyFont="1" applyBorder="1" applyAlignment="1" applyProtection="1">
      <alignment horizontal="left" vertical="center" indent="1"/>
    </xf>
    <xf numFmtId="0" fontId="2" fillId="0" borderId="10" xfId="0" applyFont="1" applyBorder="1" applyAlignment="1" applyProtection="1">
      <alignment horizontal="left" vertical="center" indent="1"/>
    </xf>
    <xf numFmtId="0" fontId="2" fillId="0" borderId="45" xfId="0" applyFont="1" applyBorder="1" applyAlignment="1" applyProtection="1">
      <alignment horizontal="center" vertical="center"/>
    </xf>
    <xf numFmtId="0" fontId="2" fillId="0" borderId="44"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0" xfId="0" applyFont="1" applyBorder="1" applyAlignment="1" applyProtection="1">
      <alignment horizontal="distributed" vertical="center" indent="1"/>
    </xf>
    <xf numFmtId="0" fontId="4" fillId="0" borderId="0" xfId="0" applyFont="1" applyBorder="1" applyAlignment="1" applyProtection="1">
      <alignment horizontal="center" vertical="center"/>
    </xf>
    <xf numFmtId="0" fontId="4" fillId="0" borderId="10" xfId="0" applyFont="1" applyBorder="1" applyAlignment="1" applyProtection="1">
      <alignment horizontal="center" vertical="center"/>
    </xf>
    <xf numFmtId="0" fontId="8" fillId="0" borderId="2" xfId="0" applyFont="1" applyBorder="1" applyAlignment="1" applyProtection="1">
      <alignment horizontal="center"/>
    </xf>
    <xf numFmtId="0" fontId="8" fillId="0" borderId="3" xfId="0" applyFont="1" applyBorder="1" applyAlignment="1" applyProtection="1">
      <alignment horizontal="center"/>
    </xf>
    <xf numFmtId="0" fontId="4" fillId="0" borderId="5" xfId="0" applyFont="1" applyBorder="1" applyAlignment="1" applyProtection="1">
      <alignment horizontal="center" vertical="center"/>
    </xf>
    <xf numFmtId="0" fontId="4" fillId="0" borderId="11" xfId="0" applyFont="1" applyBorder="1" applyAlignment="1" applyProtection="1">
      <alignment horizontal="center" vertical="center"/>
    </xf>
    <xf numFmtId="0" fontId="2" fillId="0" borderId="15" xfId="0" applyFont="1" applyBorder="1" applyAlignment="1" applyProtection="1">
      <alignment vertical="center" shrinkToFit="1"/>
      <protection locked="0"/>
    </xf>
    <xf numFmtId="0" fontId="2" fillId="0" borderId="16" xfId="0" applyFont="1" applyBorder="1" applyAlignment="1" applyProtection="1">
      <alignment vertical="center" shrinkToFit="1"/>
      <protection locked="0"/>
    </xf>
    <xf numFmtId="0" fontId="2" fillId="0" borderId="17" xfId="0" applyFont="1" applyBorder="1" applyAlignment="1" applyProtection="1">
      <alignment vertical="center" shrinkToFit="1"/>
      <protection locked="0"/>
    </xf>
    <xf numFmtId="0" fontId="2" fillId="0" borderId="18" xfId="0" applyFont="1" applyBorder="1" applyAlignment="1" applyProtection="1">
      <alignment vertical="center" shrinkToFit="1"/>
      <protection locked="0"/>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pplyProtection="1">
      <alignment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right" vertical="center" indent="8"/>
    </xf>
    <xf numFmtId="0" fontId="2" fillId="0" borderId="0" xfId="0" applyFont="1" applyBorder="1" applyAlignment="1">
      <alignment horizontal="right" vertical="center" indent="8"/>
    </xf>
    <xf numFmtId="0" fontId="2" fillId="0" borderId="5" xfId="0" applyFont="1" applyBorder="1" applyAlignment="1">
      <alignment horizontal="right" vertical="center" indent="8"/>
    </xf>
    <xf numFmtId="0" fontId="2" fillId="0" borderId="9" xfId="0" applyFont="1" applyBorder="1" applyAlignment="1">
      <alignment horizontal="right" vertical="center" indent="8"/>
    </xf>
    <xf numFmtId="0" fontId="2" fillId="0" borderId="10" xfId="0" applyFont="1" applyBorder="1" applyAlignment="1">
      <alignment horizontal="right" vertical="center" indent="8"/>
    </xf>
    <xf numFmtId="0" fontId="2" fillId="0" borderId="11" xfId="0" applyFont="1" applyBorder="1" applyAlignment="1">
      <alignment horizontal="right" vertical="center" indent="8"/>
    </xf>
    <xf numFmtId="0" fontId="2" fillId="0" borderId="30" xfId="0" applyFont="1" applyBorder="1" applyAlignment="1">
      <alignment horizontal="center" vertical="center"/>
    </xf>
    <xf numFmtId="0" fontId="2" fillId="0" borderId="19" xfId="0" applyFont="1" applyBorder="1" applyAlignment="1">
      <alignment horizontal="center" vertical="center"/>
    </xf>
    <xf numFmtId="0" fontId="2" fillId="0" borderId="52" xfId="0" applyFont="1" applyBorder="1" applyAlignment="1">
      <alignment vertical="center"/>
    </xf>
    <xf numFmtId="0" fontId="2" fillId="0" borderId="35" xfId="0" applyFont="1" applyBorder="1" applyAlignment="1">
      <alignment vertical="center"/>
    </xf>
    <xf numFmtId="38" fontId="3" fillId="0" borderId="51" xfId="0" applyNumberFormat="1" applyFont="1" applyBorder="1" applyAlignment="1">
      <alignment horizontal="center" vertical="center" shrinkToFit="1"/>
    </xf>
    <xf numFmtId="38" fontId="3" fillId="0" borderId="36" xfId="0" applyNumberFormat="1" applyFont="1" applyBorder="1" applyAlignment="1">
      <alignment horizontal="center" vertical="center" shrinkToFit="1"/>
    </xf>
    <xf numFmtId="0" fontId="5" fillId="0" borderId="51" xfId="0" applyFont="1" applyBorder="1" applyAlignment="1">
      <alignment horizontal="center" vertical="center"/>
    </xf>
    <xf numFmtId="0" fontId="5" fillId="0" borderId="36" xfId="0" applyFont="1" applyBorder="1" applyAlignment="1">
      <alignment horizontal="center" vertical="center"/>
    </xf>
    <xf numFmtId="0" fontId="2" fillId="0" borderId="53" xfId="0" applyFont="1" applyBorder="1" applyAlignment="1">
      <alignment horizontal="center" vertical="center"/>
    </xf>
    <xf numFmtId="0" fontId="2" fillId="0" borderId="37" xfId="0" applyFont="1" applyBorder="1" applyAlignment="1">
      <alignment horizontal="center" vertical="center"/>
    </xf>
    <xf numFmtId="0" fontId="2" fillId="0" borderId="51" xfId="0" applyFont="1" applyBorder="1" applyAlignment="1">
      <alignment horizontal="right" vertical="center"/>
    </xf>
    <xf numFmtId="0" fontId="2" fillId="0" borderId="36" xfId="0" applyFont="1" applyBorder="1" applyAlignment="1">
      <alignment horizontal="right" vertical="center"/>
    </xf>
    <xf numFmtId="176" fontId="2" fillId="0" borderId="51" xfId="0" applyNumberFormat="1" applyFont="1" applyBorder="1" applyAlignment="1">
      <alignment horizontal="center" vertical="center"/>
    </xf>
    <xf numFmtId="176" fontId="2" fillId="0" borderId="36" xfId="0" applyNumberFormat="1" applyFont="1" applyBorder="1" applyAlignment="1">
      <alignment horizontal="center" vertical="center"/>
    </xf>
    <xf numFmtId="176" fontId="2" fillId="0" borderId="51" xfId="0" applyNumberFormat="1" applyFont="1" applyBorder="1" applyAlignment="1">
      <alignment horizontal="right" vertical="center"/>
    </xf>
    <xf numFmtId="176" fontId="2" fillId="0" borderId="36" xfId="0" applyNumberFormat="1" applyFont="1" applyBorder="1" applyAlignment="1">
      <alignment horizontal="right" vertical="center"/>
    </xf>
    <xf numFmtId="0" fontId="2" fillId="0" borderId="32" xfId="0" applyFont="1" applyBorder="1" applyAlignment="1">
      <alignment vertical="center"/>
    </xf>
    <xf numFmtId="0" fontId="2" fillId="0" borderId="32" xfId="0" applyFont="1" applyBorder="1" applyAlignment="1">
      <alignment horizontal="center" vertical="center"/>
    </xf>
    <xf numFmtId="0" fontId="2" fillId="0" borderId="54" xfId="0" applyFont="1" applyBorder="1" applyAlignment="1">
      <alignment horizontal="center" vertical="center"/>
    </xf>
    <xf numFmtId="0" fontId="2" fillId="0" borderId="25" xfId="0" applyFont="1" applyBorder="1" applyAlignment="1">
      <alignment horizontal="center" vertical="center"/>
    </xf>
    <xf numFmtId="0" fontId="2" fillId="0" borderId="39" xfId="0" applyFont="1" applyBorder="1" applyAlignment="1">
      <alignment horizontal="left" vertical="center" indent="1"/>
    </xf>
    <xf numFmtId="0" fontId="2" fillId="0" borderId="36" xfId="0" applyFont="1" applyBorder="1" applyAlignment="1">
      <alignment horizontal="left" vertical="center" indent="1"/>
    </xf>
    <xf numFmtId="0" fontId="3" fillId="0" borderId="32" xfId="0" applyFont="1" applyBorder="1" applyAlignment="1">
      <alignment horizontal="left" vertical="center"/>
    </xf>
    <xf numFmtId="0" fontId="3" fillId="0" borderId="40" xfId="0" applyFont="1" applyBorder="1" applyAlignment="1">
      <alignment horizontal="left" vertical="center"/>
    </xf>
    <xf numFmtId="176" fontId="2" fillId="0" borderId="28" xfId="0" applyNumberFormat="1" applyFont="1" applyBorder="1" applyAlignment="1">
      <alignment horizontal="right" vertical="center"/>
    </xf>
    <xf numFmtId="0" fontId="2" fillId="0" borderId="36"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31" xfId="0" applyFont="1" applyBorder="1" applyAlignment="1">
      <alignment horizontal="right" vertical="center"/>
    </xf>
    <xf numFmtId="0" fontId="2" fillId="0" borderId="32" xfId="0" applyFont="1" applyBorder="1" applyAlignment="1">
      <alignment horizontal="right" vertical="center"/>
    </xf>
    <xf numFmtId="176" fontId="2" fillId="0" borderId="28" xfId="0" applyNumberFormat="1"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right" vertical="center" indent="1"/>
    </xf>
    <xf numFmtId="0" fontId="4" fillId="0" borderId="42"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3" xfId="0" applyFont="1" applyBorder="1" applyAlignment="1">
      <alignment vertical="center" shrinkToFit="1"/>
    </xf>
    <xf numFmtId="0" fontId="4" fillId="0" borderId="10" xfId="0" applyFont="1" applyBorder="1" applyAlignment="1">
      <alignment vertical="center" shrinkToFit="1"/>
    </xf>
    <xf numFmtId="0" fontId="4" fillId="0" borderId="11" xfId="0" applyFont="1" applyBorder="1" applyAlignment="1">
      <alignment vertical="center" shrinkToFit="1"/>
    </xf>
    <xf numFmtId="0" fontId="5" fillId="0" borderId="2"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2" fillId="0" borderId="1" xfId="0" applyFont="1" applyBorder="1" applyAlignment="1">
      <alignment horizontal="center" vertical="center" textRotation="255"/>
    </xf>
    <xf numFmtId="0" fontId="2" fillId="0" borderId="45"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4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44" xfId="0" applyFont="1" applyBorder="1" applyAlignment="1">
      <alignment horizontal="center" vertical="center" textRotation="255"/>
    </xf>
    <xf numFmtId="0" fontId="2" fillId="0" borderId="54" xfId="0" applyFont="1" applyBorder="1" applyAlignment="1">
      <alignment horizontal="right" vertical="center"/>
    </xf>
    <xf numFmtId="0" fontId="2" fillId="0" borderId="25" xfId="0" applyFont="1" applyBorder="1" applyAlignment="1">
      <alignment horizontal="right" vertical="center"/>
    </xf>
    <xf numFmtId="0" fontId="2" fillId="0" borderId="27" xfId="0" applyFont="1" applyBorder="1" applyAlignment="1">
      <alignment horizontal="center" vertical="center"/>
    </xf>
    <xf numFmtId="0" fontId="2" fillId="0" borderId="38"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35" xfId="0" applyFont="1" applyBorder="1" applyAlignment="1">
      <alignment horizontal="center" vertical="center"/>
    </xf>
    <xf numFmtId="0" fontId="2" fillId="0" borderId="41" xfId="0" applyFont="1" applyBorder="1" applyAlignment="1">
      <alignment horizontal="center" vertical="center"/>
    </xf>
    <xf numFmtId="0" fontId="2" fillId="0" borderId="40" xfId="0" applyFont="1" applyBorder="1" applyAlignment="1">
      <alignment horizontal="center" vertical="center"/>
    </xf>
    <xf numFmtId="0" fontId="2" fillId="0" borderId="27" xfId="0" applyFont="1" applyBorder="1" applyAlignment="1">
      <alignment vertical="center" shrinkToFit="1"/>
    </xf>
    <xf numFmtId="0" fontId="2" fillId="0" borderId="28" xfId="0" applyFont="1" applyBorder="1" applyAlignment="1">
      <alignment vertical="center" shrinkToFit="1"/>
    </xf>
    <xf numFmtId="0" fontId="2" fillId="0" borderId="29" xfId="0" applyFont="1" applyBorder="1" applyAlignment="1">
      <alignment vertical="center" shrinkToFit="1"/>
    </xf>
    <xf numFmtId="0" fontId="2" fillId="0" borderId="52" xfId="0" applyFont="1" applyBorder="1" applyAlignment="1">
      <alignment vertical="center" shrinkToFit="1"/>
    </xf>
    <xf numFmtId="0" fontId="2" fillId="0" borderId="51" xfId="0" applyFont="1" applyBorder="1" applyAlignment="1">
      <alignment vertical="center" shrinkToFit="1"/>
    </xf>
    <xf numFmtId="0" fontId="2" fillId="0" borderId="53" xfId="0" applyFont="1" applyBorder="1" applyAlignment="1">
      <alignment vertical="center" shrinkToFit="1"/>
    </xf>
    <xf numFmtId="0" fontId="2" fillId="0" borderId="35" xfId="0" applyFont="1" applyBorder="1" applyAlignment="1">
      <alignment vertical="center" shrinkToFit="1"/>
    </xf>
    <xf numFmtId="0" fontId="2" fillId="0" borderId="36" xfId="0" applyFont="1" applyBorder="1" applyAlignment="1">
      <alignment vertical="center" shrinkToFit="1"/>
    </xf>
    <xf numFmtId="0" fontId="2" fillId="0" borderId="37" xfId="0" applyFont="1" applyBorder="1" applyAlignment="1">
      <alignment vertical="center" shrinkToFit="1"/>
    </xf>
    <xf numFmtId="0" fontId="2" fillId="0" borderId="41" xfId="0" applyFont="1" applyBorder="1" applyAlignment="1">
      <alignment vertical="center" shrinkToFit="1"/>
    </xf>
    <xf numFmtId="0" fontId="2" fillId="0" borderId="32" xfId="0" applyFont="1" applyBorder="1" applyAlignment="1">
      <alignment vertical="center" shrinkToFit="1"/>
    </xf>
    <xf numFmtId="0" fontId="2" fillId="0" borderId="33" xfId="0" applyFont="1" applyBorder="1" applyAlignment="1">
      <alignment vertical="center" shrinkToFit="1"/>
    </xf>
    <xf numFmtId="0" fontId="2" fillId="0" borderId="10" xfId="0" applyFont="1" applyBorder="1" applyAlignment="1">
      <alignment horizontal="distributed" vertical="center" indent="1"/>
    </xf>
    <xf numFmtId="0" fontId="2" fillId="0" borderId="10" xfId="0" applyFont="1" applyBorder="1" applyAlignment="1" applyProtection="1">
      <alignment vertical="center" shrinkToFit="1"/>
    </xf>
    <xf numFmtId="0" fontId="2" fillId="0" borderId="11" xfId="0" applyFont="1" applyBorder="1" applyAlignment="1" applyProtection="1">
      <alignment vertical="center" shrinkToFit="1"/>
    </xf>
    <xf numFmtId="0" fontId="2" fillId="0" borderId="42" xfId="0" applyFont="1" applyBorder="1" applyAlignment="1">
      <alignment horizontal="center" vertical="center" textRotation="255"/>
    </xf>
    <xf numFmtId="0" fontId="2" fillId="0" borderId="49" xfId="0" applyFont="1" applyBorder="1" applyAlignment="1">
      <alignment horizontal="center" vertical="center" textRotation="255"/>
    </xf>
    <xf numFmtId="0" fontId="2" fillId="0" borderId="43" xfId="0" applyFont="1" applyBorder="1" applyAlignment="1">
      <alignment horizontal="center" vertical="center" textRotation="255"/>
    </xf>
    <xf numFmtId="0" fontId="2" fillId="0" borderId="2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4" xfId="0" applyFont="1" applyBorder="1" applyAlignment="1">
      <alignment vertical="center"/>
    </xf>
    <xf numFmtId="0" fontId="2" fillId="0" borderId="0" xfId="0" applyFont="1" applyBorder="1" applyAlignment="1">
      <alignment horizontal="distributed" vertical="center" indent="1"/>
    </xf>
    <xf numFmtId="0" fontId="2" fillId="0" borderId="5" xfId="0" applyFont="1" applyBorder="1" applyAlignment="1" applyProtection="1">
      <alignment vertical="center" shrinkToFit="1"/>
    </xf>
    <xf numFmtId="0" fontId="2" fillId="0" borderId="9" xfId="0" applyFont="1" applyBorder="1" applyAlignment="1">
      <alignment vertical="center"/>
    </xf>
    <xf numFmtId="0" fontId="2" fillId="0" borderId="10" xfId="0" applyFont="1" applyBorder="1" applyAlignment="1">
      <alignment vertical="center"/>
    </xf>
    <xf numFmtId="0" fontId="2" fillId="0" borderId="45" xfId="0" applyFont="1" applyBorder="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8" xfId="0" applyFont="1" applyBorder="1" applyAlignment="1">
      <alignment horizontal="center" vertical="center"/>
    </xf>
    <xf numFmtId="0" fontId="4" fillId="0" borderId="48" xfId="0" applyFont="1" applyBorder="1" applyAlignment="1">
      <alignment horizontal="center" vertical="center"/>
    </xf>
    <xf numFmtId="0" fontId="4" fillId="0" borderId="44"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4" fillId="0" borderId="21" xfId="0" applyFont="1" applyBorder="1" applyAlignment="1">
      <alignment horizontal="left" vertical="center"/>
    </xf>
    <xf numFmtId="0" fontId="4" fillId="0" borderId="58" xfId="0" applyFont="1" applyBorder="1" applyAlignment="1">
      <alignment horizontal="left" vertical="center"/>
    </xf>
    <xf numFmtId="0" fontId="4" fillId="0" borderId="22" xfId="0" applyFont="1" applyBorder="1" applyAlignment="1">
      <alignment horizontal="left" vertical="center"/>
    </xf>
    <xf numFmtId="0" fontId="2"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5" xfId="0" applyFont="1" applyBorder="1" applyAlignment="1">
      <alignment horizontal="left" vertical="center" wrapText="1" indent="1"/>
    </xf>
    <xf numFmtId="0" fontId="3" fillId="0" borderId="28" xfId="0" applyFont="1" applyBorder="1" applyAlignment="1">
      <alignment horizontal="left" vertical="center"/>
    </xf>
    <xf numFmtId="0" fontId="3" fillId="0" borderId="38" xfId="0" applyFont="1" applyBorder="1" applyAlignment="1">
      <alignment horizontal="left" vertical="center"/>
    </xf>
    <xf numFmtId="38" fontId="3" fillId="0" borderId="28" xfId="0" applyNumberFormat="1"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40" xfId="0" applyFont="1" applyBorder="1" applyAlignment="1">
      <alignment horizontal="center" vertical="center" shrinkToFit="1"/>
    </xf>
    <xf numFmtId="0" fontId="5" fillId="0" borderId="0" xfId="0" applyFont="1" applyBorder="1" applyAlignment="1">
      <alignment horizontal="center" vertical="center"/>
    </xf>
    <xf numFmtId="177" fontId="11" fillId="0" borderId="27" xfId="0" applyNumberFormat="1" applyFont="1" applyBorder="1" applyAlignment="1" applyProtection="1">
      <alignment horizontal="center" vertical="center"/>
    </xf>
    <xf numFmtId="177" fontId="11" fillId="0" borderId="28" xfId="0" applyNumberFormat="1" applyFont="1" applyBorder="1" applyAlignment="1" applyProtection="1">
      <alignment horizontal="center" vertical="center"/>
    </xf>
    <xf numFmtId="177" fontId="11" fillId="0" borderId="38" xfId="0" applyNumberFormat="1" applyFont="1" applyBorder="1" applyAlignment="1" applyProtection="1">
      <alignment horizontal="center" vertical="center"/>
    </xf>
    <xf numFmtId="177" fontId="11" fillId="0" borderId="41" xfId="0" applyNumberFormat="1" applyFont="1" applyBorder="1" applyAlignment="1" applyProtection="1">
      <alignment horizontal="center" vertical="center"/>
    </xf>
    <xf numFmtId="177" fontId="11" fillId="0" borderId="32" xfId="0" applyNumberFormat="1" applyFont="1" applyBorder="1" applyAlignment="1" applyProtection="1">
      <alignment horizontal="center" vertical="center"/>
    </xf>
    <xf numFmtId="177" fontId="11" fillId="0" borderId="40" xfId="0" applyNumberFormat="1" applyFont="1" applyBorder="1" applyAlignment="1" applyProtection="1">
      <alignment horizontal="center" vertical="center"/>
    </xf>
    <xf numFmtId="0" fontId="2" fillId="0" borderId="59" xfId="0" applyFont="1" applyBorder="1" applyAlignment="1">
      <alignment horizontal="center" vertical="center"/>
    </xf>
    <xf numFmtId="0" fontId="4" fillId="0" borderId="4" xfId="0" applyFont="1" applyBorder="1" applyAlignment="1">
      <alignment horizontal="center" vertical="center"/>
    </xf>
    <xf numFmtId="0" fontId="2" fillId="0" borderId="11" xfId="0" applyFont="1" applyBorder="1" applyAlignment="1">
      <alignment vertical="center"/>
    </xf>
  </cellXfs>
  <cellStyles count="1">
    <cellStyle name="標準" xfId="0" builtinId="0"/>
  </cellStyles>
  <dxfs count="39">
    <dxf>
      <fill>
        <patternFill>
          <bgColor theme="0" tint="-4.9989318521683403E-2"/>
        </patternFill>
      </fill>
    </dxf>
    <dxf>
      <fill>
        <patternFill patternType="solid">
          <bgColor theme="0" tint="-0.1499679555650502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FFD1D1"/>
        </patternFill>
      </fill>
    </dxf>
    <dxf>
      <fill>
        <patternFill>
          <bgColor rgb="FFB4EBFA"/>
        </patternFill>
      </fill>
    </dxf>
    <dxf>
      <fill>
        <patternFill>
          <bgColor rgb="FFB4EBFA"/>
        </patternFill>
      </fill>
    </dxf>
    <dxf>
      <fill>
        <patternFill>
          <bgColor rgb="FFB4EBFA"/>
        </patternFill>
      </fill>
    </dxf>
    <dxf>
      <fill>
        <patternFill>
          <bgColor rgb="FFB4EBFA"/>
        </patternFill>
      </fill>
    </dxf>
    <dxf>
      <fill>
        <patternFill>
          <bgColor rgb="FFB4EBFA"/>
        </patternFill>
      </fill>
    </dxf>
    <dxf>
      <fill>
        <patternFill>
          <bgColor rgb="FFB4EBFA"/>
        </patternFill>
      </fill>
    </dxf>
    <dxf>
      <fill>
        <patternFill>
          <bgColor rgb="FFB4EBFA"/>
        </patternFill>
      </fill>
    </dxf>
    <dxf>
      <fill>
        <patternFill>
          <bgColor rgb="FFB4EBFA"/>
        </patternFill>
      </fill>
    </dxf>
    <dxf>
      <fill>
        <patternFill>
          <bgColor rgb="FFB4EBFA"/>
        </patternFill>
      </fill>
    </dxf>
    <dxf>
      <fill>
        <patternFill>
          <bgColor rgb="FFB4EBFA"/>
        </patternFill>
      </fill>
    </dxf>
    <dxf>
      <fill>
        <patternFill>
          <bgColor rgb="FFB4EBFA"/>
        </patternFill>
      </fill>
    </dxf>
    <dxf>
      <fill>
        <patternFill>
          <bgColor rgb="FFB4EBFA"/>
        </patternFill>
      </fill>
    </dxf>
    <dxf>
      <fill>
        <patternFill>
          <bgColor rgb="FFB4EBFA"/>
        </patternFill>
      </fill>
    </dxf>
    <dxf>
      <fill>
        <patternFill>
          <bgColor rgb="FFB4EBFA"/>
        </patternFill>
      </fill>
    </dxf>
    <dxf>
      <fill>
        <patternFill>
          <bgColor rgb="FFFFD1D1"/>
        </patternFill>
      </fill>
    </dxf>
    <dxf>
      <fill>
        <patternFill>
          <bgColor rgb="FFB4EBFA"/>
        </patternFill>
      </fill>
    </dxf>
  </dxfs>
  <tableStyles count="0" defaultTableStyle="TableStyleMedium2" defaultPivotStyle="PivotStyleLight16"/>
  <colors>
    <mruColors>
      <color rgb="FFFFD1D1"/>
      <color rgb="FFB4EBFA"/>
      <color rgb="FF66CCFF"/>
      <color rgb="FF0041FF"/>
      <color rgb="FFFAF500"/>
      <color rgb="FF35A16B"/>
      <color rgb="FFCBF266"/>
      <color rgb="FF87E7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管理シート!$F$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0</xdr:colOff>
          <xdr:row>8</xdr:row>
          <xdr:rowOff>0</xdr:rowOff>
        </xdr:from>
        <xdr:to>
          <xdr:col>36</xdr:col>
          <xdr:colOff>66675</xdr:colOff>
          <xdr:row>9</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49</xdr:col>
      <xdr:colOff>76200</xdr:colOff>
      <xdr:row>1</xdr:row>
      <xdr:rowOff>238124</xdr:rowOff>
    </xdr:from>
    <xdr:to>
      <xdr:col>50</xdr:col>
      <xdr:colOff>85724</xdr:colOff>
      <xdr:row>13</xdr:row>
      <xdr:rowOff>9524</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1401425" y="295274"/>
          <a:ext cx="457199" cy="2695575"/>
        </a:xfrm>
        <a:prstGeom prst="rightBrace">
          <a:avLst>
            <a:gd name="adj1" fmla="val 71875"/>
            <a:gd name="adj2" fmla="val 50000"/>
          </a:avLst>
        </a:prstGeom>
        <a:ln w="381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50</xdr:col>
      <xdr:colOff>219074</xdr:colOff>
      <xdr:row>2</xdr:row>
      <xdr:rowOff>219075</xdr:rowOff>
    </xdr:from>
    <xdr:to>
      <xdr:col>59</xdr:col>
      <xdr:colOff>409574</xdr:colOff>
      <xdr:row>13</xdr:row>
      <xdr:rowOff>19050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991974" y="542925"/>
          <a:ext cx="4219575" cy="2457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HG丸ｺﾞｼｯｸM-PRO" panose="020F0600000000000000" pitchFamily="50" charset="-128"/>
              <a:ea typeface="HG丸ｺﾞｼｯｸM-PRO" panose="020F0600000000000000" pitchFamily="50" charset="-128"/>
            </a:rPr>
            <a:t>水色の欄は</a:t>
          </a:r>
          <a:endParaRPr kumimoji="1" lang="en-US" altLang="ja-JP" sz="1800">
            <a:latin typeface="HG丸ｺﾞｼｯｸM-PRO" panose="020F0600000000000000" pitchFamily="50" charset="-128"/>
            <a:ea typeface="HG丸ｺﾞｼｯｸM-PRO" panose="020F0600000000000000" pitchFamily="50" charset="-128"/>
          </a:endParaRPr>
        </a:p>
        <a:p>
          <a:pPr algn="l"/>
          <a:r>
            <a:rPr kumimoji="1" lang="ja-JP" altLang="en-US" sz="1800">
              <a:latin typeface="HG丸ｺﾞｼｯｸM-PRO" panose="020F0600000000000000" pitchFamily="50" charset="-128"/>
              <a:ea typeface="HG丸ｺﾞｼｯｸM-PRO" panose="020F0600000000000000" pitchFamily="50" charset="-128"/>
            </a:rPr>
            <a:t>必ず入力してください</a:t>
          </a:r>
          <a:endParaRPr kumimoji="1" lang="en-US" altLang="ja-JP" sz="18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 団体名が無い場合は入力不要です。</a:t>
          </a:r>
        </a:p>
      </xdr:txBody>
    </xdr:sp>
    <xdr:clientData/>
  </xdr:twoCellAnchor>
  <xdr:twoCellAnchor>
    <xdr:from>
      <xdr:col>49</xdr:col>
      <xdr:colOff>76200</xdr:colOff>
      <xdr:row>13</xdr:row>
      <xdr:rowOff>342899</xdr:rowOff>
    </xdr:from>
    <xdr:to>
      <xdr:col>50</xdr:col>
      <xdr:colOff>85724</xdr:colOff>
      <xdr:row>19</xdr:row>
      <xdr:rowOff>66675</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11401425" y="3324224"/>
          <a:ext cx="457199" cy="1743076"/>
        </a:xfrm>
        <a:prstGeom prst="rightBrace">
          <a:avLst>
            <a:gd name="adj1" fmla="val 71875"/>
            <a:gd name="adj2" fmla="val 50000"/>
          </a:avLst>
        </a:prstGeom>
        <a:ln w="381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50</xdr:col>
      <xdr:colOff>209549</xdr:colOff>
      <xdr:row>13</xdr:row>
      <xdr:rowOff>247650</xdr:rowOff>
    </xdr:from>
    <xdr:to>
      <xdr:col>59</xdr:col>
      <xdr:colOff>171449</xdr:colOff>
      <xdr:row>19</xdr:row>
      <xdr:rowOff>114300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982449" y="3228975"/>
          <a:ext cx="3990975" cy="1885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HG丸ｺﾞｼｯｸM-PRO" panose="020F0600000000000000" pitchFamily="50" charset="-128"/>
              <a:ea typeface="HG丸ｺﾞｼｯｸM-PRO" panose="020F0600000000000000" pitchFamily="50" charset="-128"/>
            </a:rPr>
            <a:t>赤色の欄は</a:t>
          </a:r>
          <a:endParaRPr kumimoji="1" lang="en-US" altLang="ja-JP" sz="1800">
            <a:latin typeface="HG丸ｺﾞｼｯｸM-PRO" panose="020F0600000000000000" pitchFamily="50" charset="-128"/>
            <a:ea typeface="HG丸ｺﾞｼｯｸM-PRO" panose="020F0600000000000000" pitchFamily="50" charset="-128"/>
          </a:endParaRPr>
        </a:p>
        <a:p>
          <a:pPr algn="l"/>
          <a:r>
            <a:rPr kumimoji="1" lang="ja-JP" altLang="en-US" sz="1800">
              <a:latin typeface="HG丸ｺﾞｼｯｸM-PRO" panose="020F0600000000000000" pitchFamily="50" charset="-128"/>
              <a:ea typeface="HG丸ｺﾞｼｯｸM-PRO" panose="020F0600000000000000" pitchFamily="50" charset="-128"/>
            </a:rPr>
            <a:t>必要な項目のみ入力してください</a:t>
          </a:r>
        </a:p>
      </xdr:txBody>
    </xdr:sp>
    <xdr:clientData/>
  </xdr:twoCellAnchor>
  <xdr:twoCellAnchor>
    <xdr:from>
      <xdr:col>49</xdr:col>
      <xdr:colOff>76200</xdr:colOff>
      <xdr:row>20</xdr:row>
      <xdr:rowOff>0</xdr:rowOff>
    </xdr:from>
    <xdr:to>
      <xdr:col>58</xdr:col>
      <xdr:colOff>342900</xdr:colOff>
      <xdr:row>28</xdr:row>
      <xdr:rowOff>123825</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11401425" y="5191125"/>
          <a:ext cx="4295775" cy="2009775"/>
        </a:xfrm>
        <a:prstGeom prst="roundRect">
          <a:avLst>
            <a:gd name="adj" fmla="val 891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46800" rIns="180000" rtlCol="0" anchor="ctr" anchorCtr="0"/>
        <a:lstStyle/>
        <a:p>
          <a:pPr algn="l"/>
          <a:r>
            <a:rPr kumimoji="1" lang="ja-JP" altLang="en-US" sz="1600">
              <a:solidFill>
                <a:schemeClr val="tx1">
                  <a:lumMod val="95000"/>
                  <a:lumOff val="5000"/>
                </a:schemeClr>
              </a:solidFill>
              <a:latin typeface="HG丸ｺﾞｼｯｸM-PRO" panose="020F0600000000000000" pitchFamily="50" charset="-128"/>
              <a:ea typeface="HG丸ｺﾞｼｯｸM-PRO" panose="020F0600000000000000" pitchFamily="50" charset="-128"/>
            </a:rPr>
            <a:t>● 入力が終わったら、「①申請書」と</a:t>
          </a:r>
          <a:endParaRPr kumimoji="1" lang="en-US" altLang="ja-JP" sz="1600">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lumMod val="95000"/>
                  <a:lumOff val="5000"/>
                </a:schemeClr>
              </a:solidFill>
              <a:latin typeface="HG丸ｺﾞｼｯｸM-PRO" panose="020F0600000000000000" pitchFamily="50" charset="-128"/>
              <a:ea typeface="HG丸ｺﾞｼｯｸM-PRO" panose="020F0600000000000000" pitchFamily="50" charset="-128"/>
            </a:rPr>
            <a:t>　 「②承認書」を１部ずつ印刷して</a:t>
          </a:r>
          <a:endParaRPr kumimoji="1" lang="en-US" altLang="ja-JP" sz="1600">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lumMod val="95000"/>
                  <a:lumOff val="5000"/>
                </a:schemeClr>
              </a:solidFill>
              <a:latin typeface="HG丸ｺﾞｼｯｸM-PRO" panose="020F0600000000000000" pitchFamily="50" charset="-128"/>
              <a:ea typeface="HG丸ｺﾞｼｯｸM-PRO" panose="020F0600000000000000" pitchFamily="50" charset="-128"/>
            </a:rPr>
            <a:t>　 提出してください。</a:t>
          </a:r>
          <a:endParaRPr kumimoji="1" lang="en-US" altLang="ja-JP" sz="1600">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chemeClr val="tx1">
                  <a:lumMod val="95000"/>
                  <a:lumOff val="5000"/>
                </a:schemeClr>
              </a:solidFill>
              <a:latin typeface="HG丸ｺﾞｼｯｸM-PRO" panose="020F0600000000000000" pitchFamily="50" charset="-128"/>
              <a:ea typeface="HG丸ｺﾞｼｯｸM-PRO" panose="020F0600000000000000" pitchFamily="50" charset="-128"/>
            </a:rPr>
            <a:t>※</a:t>
          </a:r>
          <a:r>
            <a:rPr kumimoji="1" lang="ja-JP" altLang="en-US" sz="1600">
              <a:solidFill>
                <a:schemeClr val="tx1">
                  <a:lumMod val="95000"/>
                  <a:lumOff val="5000"/>
                </a:schemeClr>
              </a:solidFill>
              <a:latin typeface="HG丸ｺﾞｼｯｸM-PRO" panose="020F0600000000000000" pitchFamily="50" charset="-128"/>
              <a:ea typeface="HG丸ｺﾞｼｯｸM-PRO" panose="020F0600000000000000" pitchFamily="50" charset="-128"/>
            </a:rPr>
            <a:t> 使用にあたっては</a:t>
          </a:r>
          <a:endParaRPr kumimoji="1" lang="en-US" altLang="ja-JP" sz="1600">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lumMod val="95000"/>
                  <a:lumOff val="5000"/>
                </a:schemeClr>
              </a:solidFill>
              <a:latin typeface="HG丸ｺﾞｼｯｸM-PRO" panose="020F0600000000000000" pitchFamily="50" charset="-128"/>
              <a:ea typeface="HG丸ｺﾞｼｯｸM-PRO" panose="020F0600000000000000" pitchFamily="50" charset="-128"/>
            </a:rPr>
            <a:t>　 「使用上の注意」を守ってください。</a:t>
          </a:r>
        </a:p>
      </xdr:txBody>
    </xdr:sp>
    <xdr:clientData/>
  </xdr:twoCellAnchor>
  <xdr:twoCellAnchor>
    <xdr:from>
      <xdr:col>9</xdr:col>
      <xdr:colOff>228599</xdr:colOff>
      <xdr:row>30</xdr:row>
      <xdr:rowOff>76200</xdr:rowOff>
    </xdr:from>
    <xdr:to>
      <xdr:col>38</xdr:col>
      <xdr:colOff>142875</xdr:colOff>
      <xdr:row>37</xdr:row>
      <xdr:rowOff>142875</xdr:rowOff>
    </xdr:to>
    <xdr:sp macro="" textlink="">
      <xdr:nvSpPr>
        <xdr:cNvPr id="4" name="角丸四角形吹き出し 3"/>
        <xdr:cNvSpPr/>
      </xdr:nvSpPr>
      <xdr:spPr>
        <a:xfrm>
          <a:off x="2257424" y="7400925"/>
          <a:ext cx="6819901" cy="1133475"/>
        </a:xfrm>
        <a:prstGeom prst="wedgeRoundRectCallout">
          <a:avLst>
            <a:gd name="adj1" fmla="val -47325"/>
            <a:gd name="adj2" fmla="val -200107"/>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いったん、施設ごとに定められた使用料の単価が表示されます。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受付時に担当者が使用時間等による実際の使用料を算定します。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19050</xdr:colOff>
      <xdr:row>19</xdr:row>
      <xdr:rowOff>180975</xdr:rowOff>
    </xdr:from>
    <xdr:to>
      <xdr:col>45</xdr:col>
      <xdr:colOff>0</xdr:colOff>
      <xdr:row>23</xdr:row>
      <xdr:rowOff>114300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619125" y="5429250"/>
          <a:ext cx="9982200" cy="1190625"/>
        </a:xfrm>
        <a:prstGeom prst="roundRect">
          <a:avLst/>
        </a:prstGeom>
        <a:solidFill>
          <a:schemeClr val="bg1"/>
        </a:solidFill>
        <a:ln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0" rIns="360000" rtlCol="0" anchor="ctr" anchorCtr="0"/>
        <a:lstStyle/>
        <a:p>
          <a:pPr algn="l"/>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この注意事項や使用承認書または利用許可書に記載された条件に違反した場合は、使用を禁止することがあります。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中之条町教育委員会　生涯学習課　　担当：社会体育係</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電話　０２７９－７６－３１１１（代表）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00FF"/>
    <pageSetUpPr fitToPage="1"/>
  </sheetPr>
  <dimension ref="B1:AU30"/>
  <sheetViews>
    <sheetView showGridLines="0" tabSelected="1" zoomScaleNormal="100" workbookViewId="0">
      <selection activeCell="AI3" sqref="AI3:AK3"/>
    </sheetView>
  </sheetViews>
  <sheetFormatPr defaultRowHeight="12" x14ac:dyDescent="0.15"/>
  <cols>
    <col min="1" max="1" width="1.625" style="57" customWidth="1"/>
    <col min="2" max="47" width="3.125" style="57" customWidth="1"/>
    <col min="48" max="49" width="1.625" style="57" customWidth="1"/>
    <col min="50" max="59" width="5.875" style="57" customWidth="1"/>
    <col min="60" max="16384" width="9" style="57"/>
  </cols>
  <sheetData>
    <row r="1" spans="2:47" ht="5.0999999999999996" customHeight="1" x14ac:dyDescent="0.15"/>
    <row r="2" spans="2:47" ht="21" customHeight="1" x14ac:dyDescent="0.15">
      <c r="B2" s="195" t="s">
        <v>37</v>
      </c>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7"/>
    </row>
    <row r="3" spans="2:47" ht="21" customHeight="1" x14ac:dyDescent="0.15">
      <c r="B3" s="198" t="s">
        <v>0</v>
      </c>
      <c r="C3" s="199"/>
      <c r="D3" s="199"/>
      <c r="E3" s="199"/>
      <c r="F3" s="199"/>
      <c r="G3" s="199"/>
      <c r="H3" s="199"/>
      <c r="I3" s="199"/>
      <c r="J3" s="199"/>
      <c r="K3" s="199"/>
      <c r="L3" s="199"/>
      <c r="M3" s="199"/>
      <c r="N3" s="199"/>
      <c r="O3" s="199"/>
      <c r="P3" s="199"/>
      <c r="Q3" s="199"/>
      <c r="R3" s="199"/>
      <c r="S3" s="199"/>
      <c r="T3" s="199"/>
      <c r="U3" s="199"/>
      <c r="V3" s="199"/>
      <c r="W3" s="58"/>
      <c r="X3" s="206" t="s">
        <v>59</v>
      </c>
      <c r="Y3" s="206"/>
      <c r="Z3" s="206"/>
      <c r="AA3" s="206"/>
      <c r="AB3" s="206"/>
      <c r="AC3" s="206"/>
      <c r="AD3" s="206"/>
      <c r="AE3" s="206"/>
      <c r="AF3" s="206"/>
      <c r="AG3" s="206"/>
      <c r="AH3" s="59"/>
      <c r="AI3" s="202"/>
      <c r="AJ3" s="202"/>
      <c r="AK3" s="202"/>
      <c r="AL3" s="59" t="s">
        <v>58</v>
      </c>
      <c r="AM3" s="202"/>
      <c r="AN3" s="202"/>
      <c r="AO3" s="59" t="s">
        <v>57</v>
      </c>
      <c r="AP3" s="202"/>
      <c r="AQ3" s="202"/>
      <c r="AR3" s="59" t="s">
        <v>56</v>
      </c>
      <c r="AS3" s="59"/>
      <c r="AT3" s="59"/>
      <c r="AU3" s="49"/>
    </row>
    <row r="4" spans="2:47" ht="21" customHeight="1" x14ac:dyDescent="0.15">
      <c r="B4" s="60"/>
      <c r="C4" s="58"/>
      <c r="D4" s="58"/>
      <c r="E4" s="58"/>
      <c r="F4" s="58"/>
      <c r="G4" s="58"/>
      <c r="H4" s="58"/>
      <c r="I4" s="58"/>
      <c r="J4" s="58"/>
      <c r="K4" s="58"/>
      <c r="L4" s="58"/>
      <c r="M4" s="58"/>
      <c r="N4" s="58"/>
      <c r="O4" s="58"/>
      <c r="P4" s="58"/>
      <c r="Q4" s="58"/>
      <c r="R4" s="58"/>
      <c r="S4" s="58"/>
      <c r="T4" s="58"/>
      <c r="U4" s="58"/>
      <c r="V4" s="58"/>
      <c r="W4" s="58"/>
      <c r="X4" s="206" t="s">
        <v>60</v>
      </c>
      <c r="Y4" s="206"/>
      <c r="Z4" s="206"/>
      <c r="AA4" s="206"/>
      <c r="AB4" s="206"/>
      <c r="AC4" s="206"/>
      <c r="AD4" s="206"/>
      <c r="AE4" s="206"/>
      <c r="AF4" s="206"/>
      <c r="AG4" s="206"/>
      <c r="AH4" s="59"/>
      <c r="AI4" s="114"/>
      <c r="AJ4" s="114"/>
      <c r="AK4" s="114"/>
      <c r="AL4" s="59" t="s">
        <v>58</v>
      </c>
      <c r="AM4" s="114"/>
      <c r="AN4" s="114"/>
      <c r="AO4" s="59" t="s">
        <v>57</v>
      </c>
      <c r="AP4" s="114"/>
      <c r="AQ4" s="114"/>
      <c r="AR4" s="101" t="s">
        <v>61</v>
      </c>
      <c r="AS4" s="101"/>
      <c r="AT4" s="101"/>
      <c r="AU4" s="102"/>
    </row>
    <row r="5" spans="2:47" ht="21" customHeight="1" x14ac:dyDescent="0.15">
      <c r="B5" s="61"/>
      <c r="C5" s="62"/>
      <c r="D5" s="62"/>
      <c r="E5" s="62"/>
      <c r="F5" s="62"/>
      <c r="G5" s="62"/>
      <c r="H5" s="62"/>
      <c r="I5" s="62"/>
      <c r="J5" s="62"/>
      <c r="K5" s="62"/>
      <c r="L5" s="62"/>
      <c r="M5" s="62"/>
      <c r="N5" s="62"/>
      <c r="O5" s="62"/>
      <c r="P5" s="62"/>
      <c r="Q5" s="62"/>
      <c r="R5" s="62"/>
      <c r="S5" s="62"/>
      <c r="T5" s="62"/>
      <c r="U5" s="62"/>
      <c r="V5" s="62"/>
      <c r="W5" s="62"/>
      <c r="X5" s="114" t="s">
        <v>1</v>
      </c>
      <c r="Y5" s="114"/>
      <c r="Z5" s="114"/>
      <c r="AA5" s="203" t="s">
        <v>2</v>
      </c>
      <c r="AB5" s="203"/>
      <c r="AC5" s="203"/>
      <c r="AD5" s="203"/>
      <c r="AE5" s="204"/>
      <c r="AF5" s="204"/>
      <c r="AG5" s="204"/>
      <c r="AH5" s="204"/>
      <c r="AI5" s="204"/>
      <c r="AJ5" s="204"/>
      <c r="AK5" s="204"/>
      <c r="AL5" s="204"/>
      <c r="AM5" s="204"/>
      <c r="AN5" s="204"/>
      <c r="AO5" s="204"/>
      <c r="AP5" s="204"/>
      <c r="AQ5" s="204"/>
      <c r="AR5" s="204"/>
      <c r="AS5" s="204"/>
      <c r="AT5" s="204"/>
      <c r="AU5" s="205"/>
    </row>
    <row r="6" spans="2:47" ht="21" customHeight="1" x14ac:dyDescent="0.15">
      <c r="B6" s="63"/>
      <c r="C6" s="64"/>
      <c r="D6" s="64"/>
      <c r="E6" s="64"/>
      <c r="F6" s="64"/>
      <c r="G6" s="64"/>
      <c r="H6" s="64"/>
      <c r="I6" s="64"/>
      <c r="J6" s="64"/>
      <c r="K6" s="64"/>
      <c r="L6" s="64"/>
      <c r="M6" s="64"/>
      <c r="N6" s="64"/>
      <c r="O6" s="64"/>
      <c r="P6" s="64"/>
      <c r="Q6" s="64"/>
      <c r="R6" s="64"/>
      <c r="S6" s="64"/>
      <c r="T6" s="64"/>
      <c r="U6" s="64"/>
      <c r="V6" s="64"/>
      <c r="W6" s="64"/>
      <c r="X6" s="59"/>
      <c r="Y6" s="59"/>
      <c r="Z6" s="59"/>
      <c r="AA6" s="203" t="s">
        <v>3</v>
      </c>
      <c r="AB6" s="203"/>
      <c r="AC6" s="203"/>
      <c r="AD6" s="203"/>
      <c r="AE6" s="204"/>
      <c r="AF6" s="204"/>
      <c r="AG6" s="204"/>
      <c r="AH6" s="204"/>
      <c r="AI6" s="204"/>
      <c r="AJ6" s="204"/>
      <c r="AK6" s="204"/>
      <c r="AL6" s="204"/>
      <c r="AM6" s="204"/>
      <c r="AN6" s="204"/>
      <c r="AO6" s="204"/>
      <c r="AP6" s="204"/>
      <c r="AQ6" s="204"/>
      <c r="AR6" s="204"/>
      <c r="AS6" s="204"/>
      <c r="AT6" s="204"/>
      <c r="AU6" s="205"/>
    </row>
    <row r="7" spans="2:47" ht="21" customHeight="1" x14ac:dyDescent="0.15">
      <c r="B7" s="200" t="s">
        <v>40</v>
      </c>
      <c r="C7" s="201"/>
      <c r="D7" s="201"/>
      <c r="E7" s="201"/>
      <c r="F7" s="201"/>
      <c r="G7" s="201"/>
      <c r="H7" s="201"/>
      <c r="I7" s="201"/>
      <c r="J7" s="201"/>
      <c r="K7" s="201"/>
      <c r="L7" s="201"/>
      <c r="M7" s="201"/>
      <c r="N7" s="201"/>
      <c r="O7" s="201"/>
      <c r="P7" s="201"/>
      <c r="Q7" s="201"/>
      <c r="R7" s="201"/>
      <c r="S7" s="201"/>
      <c r="T7" s="201"/>
      <c r="U7" s="201"/>
      <c r="V7" s="201"/>
      <c r="W7" s="65"/>
      <c r="X7" s="59"/>
      <c r="Y7" s="59"/>
      <c r="Z7" s="59"/>
      <c r="AA7" s="203" t="s">
        <v>4</v>
      </c>
      <c r="AB7" s="203"/>
      <c r="AC7" s="203"/>
      <c r="AD7" s="203"/>
      <c r="AE7" s="204"/>
      <c r="AF7" s="204"/>
      <c r="AG7" s="204"/>
      <c r="AH7" s="204"/>
      <c r="AI7" s="204"/>
      <c r="AJ7" s="204"/>
      <c r="AK7" s="204"/>
      <c r="AL7" s="204"/>
      <c r="AM7" s="204"/>
      <c r="AN7" s="204"/>
      <c r="AO7" s="204"/>
      <c r="AP7" s="204"/>
      <c r="AQ7" s="204"/>
      <c r="AR7" s="204"/>
      <c r="AS7" s="204"/>
      <c r="AT7" s="204"/>
      <c r="AU7" s="205"/>
    </row>
    <row r="8" spans="2:47" ht="21" customHeight="1" x14ac:dyDescent="0.15">
      <c r="B8" s="216" t="s">
        <v>39</v>
      </c>
      <c r="C8" s="217"/>
      <c r="D8" s="217"/>
      <c r="E8" s="217"/>
      <c r="F8" s="217"/>
      <c r="G8" s="217"/>
      <c r="H8" s="217"/>
      <c r="I8" s="217"/>
      <c r="J8" s="217"/>
      <c r="K8" s="217"/>
      <c r="L8" s="217"/>
      <c r="M8" s="217"/>
      <c r="N8" s="217"/>
      <c r="O8" s="217"/>
      <c r="P8" s="217"/>
      <c r="Q8" s="217"/>
      <c r="R8" s="217"/>
      <c r="S8" s="217"/>
      <c r="T8" s="217"/>
      <c r="U8" s="217"/>
      <c r="V8" s="217"/>
      <c r="W8" s="66"/>
      <c r="X8" s="67"/>
      <c r="Y8" s="67"/>
      <c r="Z8" s="67"/>
      <c r="AA8" s="222" t="s">
        <v>5</v>
      </c>
      <c r="AB8" s="222"/>
      <c r="AC8" s="222"/>
      <c r="AD8" s="222"/>
      <c r="AE8" s="204"/>
      <c r="AF8" s="204"/>
      <c r="AG8" s="204"/>
      <c r="AH8" s="204"/>
      <c r="AI8" s="204"/>
      <c r="AJ8" s="204"/>
      <c r="AK8" s="204"/>
      <c r="AL8" s="204"/>
      <c r="AM8" s="204"/>
      <c r="AN8" s="204"/>
      <c r="AO8" s="204"/>
      <c r="AP8" s="204"/>
      <c r="AQ8" s="204"/>
      <c r="AR8" s="204"/>
      <c r="AS8" s="204"/>
      <c r="AT8" s="204"/>
      <c r="AU8" s="205"/>
    </row>
    <row r="9" spans="2:47" ht="21" customHeight="1" x14ac:dyDescent="0.15">
      <c r="B9" s="95" t="s">
        <v>6</v>
      </c>
      <c r="C9" s="96"/>
      <c r="D9" s="96"/>
      <c r="E9" s="218"/>
      <c r="F9" s="151"/>
      <c r="G9" s="152"/>
      <c r="H9" s="152"/>
      <c r="I9" s="152"/>
      <c r="J9" s="152"/>
      <c r="K9" s="152"/>
      <c r="L9" s="152"/>
      <c r="M9" s="152"/>
      <c r="N9" s="152"/>
      <c r="O9" s="152"/>
      <c r="P9" s="152"/>
      <c r="Q9" s="152"/>
      <c r="R9" s="152"/>
      <c r="S9" s="152"/>
      <c r="T9" s="152"/>
      <c r="U9" s="152"/>
      <c r="V9" s="152"/>
      <c r="W9" s="152"/>
      <c r="X9" s="152"/>
      <c r="Y9" s="152"/>
      <c r="Z9" s="153"/>
      <c r="AA9" s="157" t="s">
        <v>21</v>
      </c>
      <c r="AB9" s="128"/>
      <c r="AC9" s="162" t="s">
        <v>63</v>
      </c>
      <c r="AD9" s="163"/>
      <c r="AE9" s="163"/>
      <c r="AF9" s="163"/>
      <c r="AG9" s="163"/>
      <c r="AH9" s="163"/>
      <c r="AI9" s="163"/>
      <c r="AJ9" s="68"/>
      <c r="AK9" s="160" t="s">
        <v>62</v>
      </c>
      <c r="AL9" s="160"/>
      <c r="AM9" s="160"/>
      <c r="AN9" s="160"/>
      <c r="AO9" s="160"/>
      <c r="AP9" s="160"/>
      <c r="AQ9" s="160"/>
      <c r="AR9" s="160"/>
      <c r="AS9" s="160"/>
      <c r="AT9" s="160"/>
      <c r="AU9" s="161"/>
    </row>
    <row r="10" spans="2:47" ht="21" customHeight="1" x14ac:dyDescent="0.15">
      <c r="B10" s="98"/>
      <c r="C10" s="99"/>
      <c r="D10" s="99"/>
      <c r="E10" s="219"/>
      <c r="F10" s="154"/>
      <c r="G10" s="155"/>
      <c r="H10" s="155"/>
      <c r="I10" s="155"/>
      <c r="J10" s="155"/>
      <c r="K10" s="155"/>
      <c r="L10" s="155"/>
      <c r="M10" s="155"/>
      <c r="N10" s="155"/>
      <c r="O10" s="155"/>
      <c r="P10" s="155"/>
      <c r="Q10" s="155"/>
      <c r="R10" s="155"/>
      <c r="S10" s="155"/>
      <c r="T10" s="155"/>
      <c r="U10" s="155"/>
      <c r="V10" s="155"/>
      <c r="W10" s="155"/>
      <c r="X10" s="155"/>
      <c r="Y10" s="155"/>
      <c r="Z10" s="156"/>
      <c r="AA10" s="158"/>
      <c r="AB10" s="130"/>
      <c r="AC10" s="164" t="s">
        <v>22</v>
      </c>
      <c r="AD10" s="164"/>
      <c r="AE10" s="164"/>
      <c r="AF10" s="229"/>
      <c r="AG10" s="229"/>
      <c r="AH10" s="229"/>
      <c r="AI10" s="229"/>
      <c r="AJ10" s="229"/>
      <c r="AK10" s="229"/>
      <c r="AL10" s="229"/>
      <c r="AM10" s="229"/>
      <c r="AN10" s="229"/>
      <c r="AO10" s="229"/>
      <c r="AP10" s="229"/>
      <c r="AQ10" s="229"/>
      <c r="AR10" s="229"/>
      <c r="AS10" s="229"/>
      <c r="AT10" s="229"/>
      <c r="AU10" s="230"/>
    </row>
    <row r="11" spans="2:47" ht="12.95" customHeight="1" x14ac:dyDescent="0.15">
      <c r="B11" s="220" t="s">
        <v>36</v>
      </c>
      <c r="C11" s="96"/>
      <c r="D11" s="96"/>
      <c r="E11" s="218"/>
      <c r="F11" s="157" t="s">
        <v>52</v>
      </c>
      <c r="G11" s="166" t="s">
        <v>54</v>
      </c>
      <c r="H11" s="166"/>
      <c r="I11" s="166"/>
      <c r="J11" s="225" t="s">
        <v>55</v>
      </c>
      <c r="K11" s="225"/>
      <c r="L11" s="225"/>
      <c r="M11" s="167" t="s">
        <v>53</v>
      </c>
      <c r="N11" s="166" t="s">
        <v>54</v>
      </c>
      <c r="O11" s="166"/>
      <c r="P11" s="166"/>
      <c r="Q11" s="225" t="s">
        <v>55</v>
      </c>
      <c r="R11" s="225"/>
      <c r="S11" s="225"/>
      <c r="T11" s="167" t="s">
        <v>8</v>
      </c>
      <c r="U11" s="166" t="s">
        <v>54</v>
      </c>
      <c r="V11" s="166"/>
      <c r="W11" s="166"/>
      <c r="X11" s="225" t="s">
        <v>55</v>
      </c>
      <c r="Y11" s="225"/>
      <c r="Z11" s="226"/>
      <c r="AA11" s="158"/>
      <c r="AB11" s="130"/>
      <c r="AC11" s="164" t="s">
        <v>23</v>
      </c>
      <c r="AD11" s="164"/>
      <c r="AE11" s="164"/>
      <c r="AF11" s="229"/>
      <c r="AG11" s="229"/>
      <c r="AH11" s="229"/>
      <c r="AI11" s="229"/>
      <c r="AJ11" s="229"/>
      <c r="AK11" s="229"/>
      <c r="AL11" s="229"/>
      <c r="AM11" s="229"/>
      <c r="AN11" s="229"/>
      <c r="AO11" s="229"/>
      <c r="AP11" s="229"/>
      <c r="AQ11" s="229"/>
      <c r="AR11" s="229"/>
      <c r="AS11" s="229"/>
      <c r="AT11" s="229"/>
      <c r="AU11" s="230"/>
    </row>
    <row r="12" spans="2:47" ht="8.1" customHeight="1" x14ac:dyDescent="0.15">
      <c r="B12" s="221"/>
      <c r="C12" s="114"/>
      <c r="D12" s="114"/>
      <c r="E12" s="118"/>
      <c r="F12" s="158"/>
      <c r="G12" s="202"/>
      <c r="H12" s="202"/>
      <c r="I12" s="202"/>
      <c r="J12" s="202"/>
      <c r="K12" s="202"/>
      <c r="L12" s="202"/>
      <c r="M12" s="168"/>
      <c r="N12" s="202"/>
      <c r="O12" s="202"/>
      <c r="P12" s="202"/>
      <c r="Q12" s="202"/>
      <c r="R12" s="202"/>
      <c r="S12" s="202"/>
      <c r="T12" s="168"/>
      <c r="U12" s="223">
        <f>G12+N12</f>
        <v>0</v>
      </c>
      <c r="V12" s="223"/>
      <c r="W12" s="223"/>
      <c r="X12" s="223">
        <f>J12+Q12</f>
        <v>0</v>
      </c>
      <c r="Y12" s="223"/>
      <c r="Z12" s="227"/>
      <c r="AA12" s="158"/>
      <c r="AB12" s="130"/>
      <c r="AC12" s="164"/>
      <c r="AD12" s="164"/>
      <c r="AE12" s="164"/>
      <c r="AF12" s="229"/>
      <c r="AG12" s="229"/>
      <c r="AH12" s="229"/>
      <c r="AI12" s="229"/>
      <c r="AJ12" s="229"/>
      <c r="AK12" s="229"/>
      <c r="AL12" s="229"/>
      <c r="AM12" s="229"/>
      <c r="AN12" s="229"/>
      <c r="AO12" s="229"/>
      <c r="AP12" s="229"/>
      <c r="AQ12" s="229"/>
      <c r="AR12" s="229"/>
      <c r="AS12" s="229"/>
      <c r="AT12" s="229"/>
      <c r="AU12" s="230"/>
    </row>
    <row r="13" spans="2:47" ht="21" customHeight="1" x14ac:dyDescent="0.15">
      <c r="B13" s="98"/>
      <c r="C13" s="99"/>
      <c r="D13" s="99"/>
      <c r="E13" s="219"/>
      <c r="F13" s="159"/>
      <c r="G13" s="215"/>
      <c r="H13" s="215"/>
      <c r="I13" s="215"/>
      <c r="J13" s="215"/>
      <c r="K13" s="215"/>
      <c r="L13" s="215"/>
      <c r="M13" s="169"/>
      <c r="N13" s="215"/>
      <c r="O13" s="215"/>
      <c r="P13" s="215"/>
      <c r="Q13" s="215"/>
      <c r="R13" s="215"/>
      <c r="S13" s="215"/>
      <c r="T13" s="169"/>
      <c r="U13" s="224"/>
      <c r="V13" s="224"/>
      <c r="W13" s="224"/>
      <c r="X13" s="224"/>
      <c r="Y13" s="224"/>
      <c r="Z13" s="228"/>
      <c r="AA13" s="159"/>
      <c r="AB13" s="132"/>
      <c r="AC13" s="165" t="s">
        <v>5</v>
      </c>
      <c r="AD13" s="165"/>
      <c r="AE13" s="165"/>
      <c r="AF13" s="231"/>
      <c r="AG13" s="231"/>
      <c r="AH13" s="231"/>
      <c r="AI13" s="231"/>
      <c r="AJ13" s="231"/>
      <c r="AK13" s="231"/>
      <c r="AL13" s="231"/>
      <c r="AM13" s="231"/>
      <c r="AN13" s="231"/>
      <c r="AO13" s="231"/>
      <c r="AP13" s="231"/>
      <c r="AQ13" s="231"/>
      <c r="AR13" s="231"/>
      <c r="AS13" s="231"/>
      <c r="AT13" s="231"/>
      <c r="AU13" s="232"/>
    </row>
    <row r="14" spans="2:47" ht="27" customHeight="1" x14ac:dyDescent="0.15">
      <c r="B14" s="127" t="s">
        <v>27</v>
      </c>
      <c r="C14" s="128"/>
      <c r="D14" s="69"/>
      <c r="E14" s="210" t="s">
        <v>29</v>
      </c>
      <c r="F14" s="210"/>
      <c r="G14" s="210"/>
      <c r="H14" s="210"/>
      <c r="I14" s="210"/>
      <c r="J14" s="210"/>
      <c r="K14" s="210"/>
      <c r="L14" s="210"/>
      <c r="M14" s="210" t="s">
        <v>30</v>
      </c>
      <c r="N14" s="210"/>
      <c r="O14" s="210"/>
      <c r="P14" s="210"/>
      <c r="Q14" s="210"/>
      <c r="R14" s="210"/>
      <c r="S14" s="210"/>
      <c r="T14" s="210"/>
      <c r="U14" s="210"/>
      <c r="V14" s="210"/>
      <c r="W14" s="70" t="s">
        <v>124</v>
      </c>
      <c r="X14" s="210" t="s">
        <v>49</v>
      </c>
      <c r="Y14" s="210"/>
      <c r="Z14" s="210"/>
      <c r="AA14" s="210"/>
      <c r="AB14" s="210"/>
      <c r="AC14" s="210"/>
      <c r="AD14" s="210"/>
      <c r="AE14" s="210"/>
      <c r="AF14" s="210"/>
      <c r="AG14" s="210"/>
      <c r="AH14" s="210"/>
      <c r="AI14" s="70" t="s">
        <v>126</v>
      </c>
      <c r="AJ14" s="149" t="s">
        <v>28</v>
      </c>
      <c r="AK14" s="123"/>
      <c r="AL14" s="123"/>
      <c r="AM14" s="123"/>
      <c r="AN14" s="123"/>
      <c r="AO14" s="123"/>
      <c r="AP14" s="123"/>
      <c r="AQ14" s="123"/>
      <c r="AR14" s="123"/>
      <c r="AS14" s="123"/>
      <c r="AT14" s="150"/>
      <c r="AU14" s="71" t="s">
        <v>127</v>
      </c>
    </row>
    <row r="15" spans="2:47" ht="30" customHeight="1" x14ac:dyDescent="0.15">
      <c r="B15" s="129"/>
      <c r="C15" s="130"/>
      <c r="D15" s="72" t="s">
        <v>31</v>
      </c>
      <c r="E15" s="207"/>
      <c r="F15" s="208"/>
      <c r="G15" s="208"/>
      <c r="H15" s="208"/>
      <c r="I15" s="208"/>
      <c r="J15" s="208"/>
      <c r="K15" s="208"/>
      <c r="L15" s="209"/>
      <c r="M15" s="27"/>
      <c r="N15" s="73" t="s">
        <v>64</v>
      </c>
      <c r="O15" s="211"/>
      <c r="P15" s="211"/>
      <c r="Q15" s="211"/>
      <c r="R15" s="211"/>
      <c r="S15" s="211"/>
      <c r="T15" s="211"/>
      <c r="U15" s="211"/>
      <c r="V15" s="212"/>
      <c r="W15" s="55" t="s">
        <v>125</v>
      </c>
      <c r="X15" s="170"/>
      <c r="Y15" s="171"/>
      <c r="Z15" s="171"/>
      <c r="AA15" s="171"/>
      <c r="AB15" s="171"/>
      <c r="AC15" s="73" t="s">
        <v>65</v>
      </c>
      <c r="AD15" s="171"/>
      <c r="AE15" s="171"/>
      <c r="AF15" s="171"/>
      <c r="AG15" s="171"/>
      <c r="AH15" s="172"/>
      <c r="AI15" s="74" t="s">
        <v>7</v>
      </c>
      <c r="AJ15" s="170"/>
      <c r="AK15" s="171"/>
      <c r="AL15" s="171"/>
      <c r="AM15" s="171"/>
      <c r="AN15" s="171"/>
      <c r="AO15" s="89" t="s">
        <v>65</v>
      </c>
      <c r="AP15" s="171"/>
      <c r="AQ15" s="171"/>
      <c r="AR15" s="171"/>
      <c r="AS15" s="171"/>
      <c r="AT15" s="172"/>
      <c r="AU15" s="75" t="s">
        <v>7</v>
      </c>
    </row>
    <row r="16" spans="2:47" ht="30" customHeight="1" x14ac:dyDescent="0.15">
      <c r="B16" s="129"/>
      <c r="C16" s="130"/>
      <c r="D16" s="72" t="s">
        <v>32</v>
      </c>
      <c r="E16" s="143"/>
      <c r="F16" s="143"/>
      <c r="G16" s="143"/>
      <c r="H16" s="143"/>
      <c r="I16" s="143"/>
      <c r="J16" s="143"/>
      <c r="K16" s="143"/>
      <c r="L16" s="143"/>
      <c r="M16" s="27"/>
      <c r="N16" s="73" t="s">
        <v>64</v>
      </c>
      <c r="O16" s="211"/>
      <c r="P16" s="211"/>
      <c r="Q16" s="211"/>
      <c r="R16" s="211"/>
      <c r="S16" s="211"/>
      <c r="T16" s="211"/>
      <c r="U16" s="211"/>
      <c r="V16" s="212"/>
      <c r="W16" s="55" t="s">
        <v>125</v>
      </c>
      <c r="X16" s="170"/>
      <c r="Y16" s="171"/>
      <c r="Z16" s="171"/>
      <c r="AA16" s="171"/>
      <c r="AB16" s="171"/>
      <c r="AC16" s="73" t="s">
        <v>65</v>
      </c>
      <c r="AD16" s="171"/>
      <c r="AE16" s="171"/>
      <c r="AF16" s="171"/>
      <c r="AG16" s="171"/>
      <c r="AH16" s="172"/>
      <c r="AI16" s="74" t="s">
        <v>7</v>
      </c>
      <c r="AJ16" s="170"/>
      <c r="AK16" s="171"/>
      <c r="AL16" s="171"/>
      <c r="AM16" s="171"/>
      <c r="AN16" s="171"/>
      <c r="AO16" s="89" t="s">
        <v>65</v>
      </c>
      <c r="AP16" s="171"/>
      <c r="AQ16" s="171"/>
      <c r="AR16" s="171"/>
      <c r="AS16" s="171"/>
      <c r="AT16" s="172"/>
      <c r="AU16" s="75" t="s">
        <v>7</v>
      </c>
    </row>
    <row r="17" spans="2:47" ht="30" customHeight="1" x14ac:dyDescent="0.15">
      <c r="B17" s="131"/>
      <c r="C17" s="132"/>
      <c r="D17" s="76" t="s">
        <v>33</v>
      </c>
      <c r="E17" s="143"/>
      <c r="F17" s="143"/>
      <c r="G17" s="143"/>
      <c r="H17" s="143"/>
      <c r="I17" s="143"/>
      <c r="J17" s="143"/>
      <c r="K17" s="143"/>
      <c r="L17" s="143"/>
      <c r="M17" s="28"/>
      <c r="N17" s="77" t="s">
        <v>64</v>
      </c>
      <c r="O17" s="213"/>
      <c r="P17" s="213"/>
      <c r="Q17" s="213"/>
      <c r="R17" s="213"/>
      <c r="S17" s="213"/>
      <c r="T17" s="213"/>
      <c r="U17" s="213"/>
      <c r="V17" s="214"/>
      <c r="W17" s="56" t="s">
        <v>125</v>
      </c>
      <c r="X17" s="173"/>
      <c r="Y17" s="136"/>
      <c r="Z17" s="136"/>
      <c r="AA17" s="136"/>
      <c r="AB17" s="136"/>
      <c r="AC17" s="77" t="s">
        <v>65</v>
      </c>
      <c r="AD17" s="136"/>
      <c r="AE17" s="136"/>
      <c r="AF17" s="136"/>
      <c r="AG17" s="136"/>
      <c r="AH17" s="137"/>
      <c r="AI17" s="78" t="s">
        <v>7</v>
      </c>
      <c r="AJ17" s="173"/>
      <c r="AK17" s="136"/>
      <c r="AL17" s="136"/>
      <c r="AM17" s="136"/>
      <c r="AN17" s="136"/>
      <c r="AO17" s="90" t="s">
        <v>65</v>
      </c>
      <c r="AP17" s="136"/>
      <c r="AQ17" s="136"/>
      <c r="AR17" s="136"/>
      <c r="AS17" s="136"/>
      <c r="AT17" s="137"/>
      <c r="AU17" s="79" t="s">
        <v>7</v>
      </c>
    </row>
    <row r="18" spans="2:47" ht="21" customHeight="1" x14ac:dyDescent="0.15">
      <c r="B18" s="95" t="s">
        <v>24</v>
      </c>
      <c r="C18" s="96"/>
      <c r="D18" s="96"/>
      <c r="E18" s="96"/>
      <c r="F18" s="96"/>
      <c r="G18" s="96"/>
      <c r="H18" s="96"/>
      <c r="I18" s="96"/>
      <c r="J18" s="96"/>
      <c r="K18" s="96"/>
      <c r="L18" s="96"/>
      <c r="M18" s="96"/>
      <c r="N18" s="96"/>
      <c r="O18" s="96"/>
      <c r="P18" s="96"/>
      <c r="Q18" s="96"/>
      <c r="R18" s="96"/>
      <c r="S18" s="96"/>
      <c r="T18" s="96"/>
      <c r="U18" s="96"/>
      <c r="V18" s="96"/>
      <c r="W18" s="96"/>
      <c r="X18" s="96"/>
      <c r="Y18" s="97"/>
      <c r="Z18" s="190" t="s">
        <v>26</v>
      </c>
      <c r="AA18" s="191"/>
      <c r="AB18" s="192"/>
      <c r="AC18" s="192"/>
      <c r="AD18" s="192"/>
      <c r="AE18" s="192"/>
      <c r="AF18" s="192"/>
      <c r="AG18" s="192"/>
      <c r="AH18" s="192"/>
      <c r="AI18" s="192"/>
      <c r="AJ18" s="192"/>
      <c r="AK18" s="192"/>
      <c r="AL18" s="192"/>
      <c r="AM18" s="192"/>
      <c r="AN18" s="192"/>
      <c r="AO18" s="192"/>
      <c r="AP18" s="192"/>
      <c r="AQ18" s="192"/>
      <c r="AR18" s="192"/>
      <c r="AS18" s="192"/>
      <c r="AT18" s="193"/>
      <c r="AU18" s="194"/>
    </row>
    <row r="19" spans="2:47" ht="21" customHeight="1" x14ac:dyDescent="0.15">
      <c r="B19" s="146" t="s">
        <v>34</v>
      </c>
      <c r="C19" s="147"/>
      <c r="D19" s="147"/>
      <c r="E19" s="147"/>
      <c r="F19" s="147"/>
      <c r="G19" s="147"/>
      <c r="H19" s="147"/>
      <c r="I19" s="147"/>
      <c r="J19" s="147"/>
      <c r="K19" s="147"/>
      <c r="L19" s="147"/>
      <c r="M19" s="147"/>
      <c r="N19" s="147"/>
      <c r="O19" s="147"/>
      <c r="P19" s="147"/>
      <c r="Q19" s="147"/>
      <c r="R19" s="147"/>
      <c r="S19" s="80" t="s">
        <v>45</v>
      </c>
      <c r="T19" s="112" t="s">
        <v>117</v>
      </c>
      <c r="U19" s="112"/>
      <c r="V19" s="80" t="s">
        <v>118</v>
      </c>
      <c r="W19" s="112" t="s">
        <v>119</v>
      </c>
      <c r="X19" s="112"/>
      <c r="Y19" s="81" t="s">
        <v>46</v>
      </c>
      <c r="Z19" s="190"/>
      <c r="AA19" s="191"/>
      <c r="AB19" s="192"/>
      <c r="AC19" s="192"/>
      <c r="AD19" s="192"/>
      <c r="AE19" s="192"/>
      <c r="AF19" s="192"/>
      <c r="AG19" s="192"/>
      <c r="AH19" s="192"/>
      <c r="AI19" s="192"/>
      <c r="AJ19" s="192"/>
      <c r="AK19" s="192"/>
      <c r="AL19" s="192"/>
      <c r="AM19" s="192"/>
      <c r="AN19" s="192"/>
      <c r="AO19" s="192"/>
      <c r="AP19" s="192"/>
      <c r="AQ19" s="192"/>
      <c r="AR19" s="192"/>
      <c r="AS19" s="192"/>
      <c r="AT19" s="193"/>
      <c r="AU19" s="194"/>
    </row>
    <row r="20" spans="2:47" ht="15" customHeight="1" x14ac:dyDescent="0.15">
      <c r="B20" s="103"/>
      <c r="C20" s="109"/>
      <c r="D20" s="144" t="s">
        <v>48</v>
      </c>
      <c r="E20" s="144"/>
      <c r="F20" s="144"/>
      <c r="G20" s="144"/>
      <c r="H20" s="144"/>
      <c r="I20" s="110"/>
      <c r="J20" s="144" t="s">
        <v>99</v>
      </c>
      <c r="K20" s="144"/>
      <c r="L20" s="144"/>
      <c r="M20" s="144"/>
      <c r="N20" s="144"/>
      <c r="O20" s="110"/>
      <c r="P20" s="110"/>
      <c r="Q20" s="114" t="s">
        <v>17</v>
      </c>
      <c r="R20" s="114"/>
      <c r="S20" s="110"/>
      <c r="T20" s="114" t="s">
        <v>14</v>
      </c>
      <c r="U20" s="114"/>
      <c r="V20" s="114"/>
      <c r="W20" s="114"/>
      <c r="X20" s="114"/>
      <c r="Y20" s="115"/>
      <c r="Z20" s="190"/>
      <c r="AA20" s="191"/>
      <c r="AB20" s="192"/>
      <c r="AC20" s="192"/>
      <c r="AD20" s="192"/>
      <c r="AE20" s="192"/>
      <c r="AF20" s="192"/>
      <c r="AG20" s="192"/>
      <c r="AH20" s="192"/>
      <c r="AI20" s="192"/>
      <c r="AJ20" s="192"/>
      <c r="AK20" s="192"/>
      <c r="AL20" s="192"/>
      <c r="AM20" s="192"/>
      <c r="AN20" s="192"/>
      <c r="AO20" s="192"/>
      <c r="AP20" s="192"/>
      <c r="AQ20" s="192"/>
      <c r="AR20" s="192"/>
      <c r="AS20" s="192"/>
      <c r="AT20" s="193"/>
      <c r="AU20" s="194"/>
    </row>
    <row r="21" spans="2:47" ht="15" customHeight="1" x14ac:dyDescent="0.15">
      <c r="B21" s="104"/>
      <c r="C21" s="110"/>
      <c r="D21" s="110" t="s">
        <v>11</v>
      </c>
      <c r="E21" s="110"/>
      <c r="F21" s="82"/>
      <c r="G21" s="110" t="s">
        <v>7</v>
      </c>
      <c r="H21" s="110"/>
      <c r="I21" s="133"/>
      <c r="J21" s="110" t="s">
        <v>11</v>
      </c>
      <c r="K21" s="110"/>
      <c r="L21" s="82"/>
      <c r="M21" s="110" t="s">
        <v>7</v>
      </c>
      <c r="N21" s="110"/>
      <c r="O21" s="133"/>
      <c r="P21" s="133"/>
      <c r="Q21" s="110"/>
      <c r="R21" s="110"/>
      <c r="S21" s="133"/>
      <c r="T21" s="110"/>
      <c r="U21" s="110"/>
      <c r="V21" s="110"/>
      <c r="W21" s="110"/>
      <c r="X21" s="110"/>
      <c r="Y21" s="139"/>
      <c r="Z21" s="184" t="s">
        <v>129</v>
      </c>
      <c r="AA21" s="185"/>
      <c r="AB21" s="185"/>
      <c r="AC21" s="185"/>
      <c r="AD21" s="185"/>
      <c r="AE21" s="185"/>
      <c r="AF21" s="185"/>
      <c r="AG21" s="185"/>
      <c r="AH21" s="185"/>
      <c r="AI21" s="185"/>
      <c r="AJ21" s="185"/>
      <c r="AK21" s="185"/>
      <c r="AL21" s="185"/>
      <c r="AM21" s="185"/>
      <c r="AN21" s="185"/>
      <c r="AO21" s="185"/>
      <c r="AP21" s="185"/>
      <c r="AQ21" s="185"/>
      <c r="AR21" s="185"/>
      <c r="AS21" s="185"/>
      <c r="AT21" s="185"/>
      <c r="AU21" s="186"/>
    </row>
    <row r="22" spans="2:47" ht="30" customHeight="1" x14ac:dyDescent="0.15">
      <c r="B22" s="83" t="s">
        <v>31</v>
      </c>
      <c r="C22" s="84" t="s">
        <v>47</v>
      </c>
      <c r="D22" s="148" t="str">
        <f>IF(E15="","",VLOOKUP(E15,管理シート!B2:D58,2,FALSE))</f>
        <v/>
      </c>
      <c r="E22" s="148"/>
      <c r="F22" s="85" t="s">
        <v>12</v>
      </c>
      <c r="G22" s="133"/>
      <c r="H22" s="133"/>
      <c r="I22" s="85" t="s">
        <v>44</v>
      </c>
      <c r="J22" s="148" t="str">
        <f>IF(E15="","",VLOOKUP(E15,管理シート!B2:D58,3,FALSE))</f>
        <v/>
      </c>
      <c r="K22" s="148"/>
      <c r="L22" s="85" t="s">
        <v>12</v>
      </c>
      <c r="M22" s="133"/>
      <c r="N22" s="133"/>
      <c r="O22" s="86" t="s">
        <v>46</v>
      </c>
      <c r="P22" s="85" t="s">
        <v>12</v>
      </c>
      <c r="Q22" s="133"/>
      <c r="R22" s="133"/>
      <c r="S22" s="85" t="s">
        <v>13</v>
      </c>
      <c r="T22" s="145"/>
      <c r="U22" s="145"/>
      <c r="V22" s="145"/>
      <c r="W22" s="145"/>
      <c r="X22" s="145"/>
      <c r="Y22" s="87" t="s">
        <v>15</v>
      </c>
      <c r="Z22" s="187"/>
      <c r="AA22" s="188"/>
      <c r="AB22" s="188"/>
      <c r="AC22" s="188"/>
      <c r="AD22" s="188"/>
      <c r="AE22" s="188"/>
      <c r="AF22" s="188"/>
      <c r="AG22" s="188"/>
      <c r="AH22" s="188"/>
      <c r="AI22" s="188"/>
      <c r="AJ22" s="188"/>
      <c r="AK22" s="188"/>
      <c r="AL22" s="188"/>
      <c r="AM22" s="188"/>
      <c r="AN22" s="188"/>
      <c r="AO22" s="188"/>
      <c r="AP22" s="188"/>
      <c r="AQ22" s="188"/>
      <c r="AR22" s="188"/>
      <c r="AS22" s="188"/>
      <c r="AT22" s="188"/>
      <c r="AU22" s="189"/>
    </row>
    <row r="23" spans="2:47" ht="20.100000000000001" customHeight="1" x14ac:dyDescent="0.15">
      <c r="B23" s="103" t="s">
        <v>41</v>
      </c>
      <c r="C23" s="105" t="s">
        <v>45</v>
      </c>
      <c r="D23" s="107" t="str">
        <f>IF(E16="","",VLOOKUP(E16,管理シート!B2:D58,2,FALSE))</f>
        <v/>
      </c>
      <c r="E23" s="107"/>
      <c r="F23" s="111" t="s">
        <v>12</v>
      </c>
      <c r="G23" s="109"/>
      <c r="H23" s="109"/>
      <c r="I23" s="111" t="s">
        <v>44</v>
      </c>
      <c r="J23" s="107" t="str">
        <f>IF(E16="","",VLOOKUP(E16,管理シート!B2:D58,3,FALSE))</f>
        <v/>
      </c>
      <c r="K23" s="107"/>
      <c r="L23" s="111" t="s">
        <v>12</v>
      </c>
      <c r="M23" s="109"/>
      <c r="N23" s="109"/>
      <c r="O23" s="140" t="s">
        <v>46</v>
      </c>
      <c r="P23" s="111" t="s">
        <v>12</v>
      </c>
      <c r="Q23" s="109"/>
      <c r="R23" s="109"/>
      <c r="S23" s="111" t="s">
        <v>13</v>
      </c>
      <c r="T23" s="125"/>
      <c r="U23" s="125"/>
      <c r="V23" s="125"/>
      <c r="W23" s="125"/>
      <c r="X23" s="125"/>
      <c r="Y23" s="138" t="s">
        <v>15</v>
      </c>
      <c r="Z23" s="119" t="s">
        <v>9</v>
      </c>
      <c r="AA23" s="120"/>
      <c r="AB23" s="121"/>
      <c r="AC23" s="119" t="s">
        <v>10</v>
      </c>
      <c r="AD23" s="120"/>
      <c r="AE23" s="121"/>
      <c r="AF23" s="119" t="s">
        <v>16</v>
      </c>
      <c r="AG23" s="120"/>
      <c r="AH23" s="121"/>
      <c r="AI23" s="119" t="s">
        <v>50</v>
      </c>
      <c r="AJ23" s="120"/>
      <c r="AK23" s="120"/>
      <c r="AL23" s="120"/>
      <c r="AM23" s="120"/>
      <c r="AN23" s="120"/>
      <c r="AO23" s="121"/>
      <c r="AP23" s="122" t="s">
        <v>25</v>
      </c>
      <c r="AQ23" s="123"/>
      <c r="AR23" s="123"/>
      <c r="AS23" s="123"/>
      <c r="AT23" s="123"/>
      <c r="AU23" s="124"/>
    </row>
    <row r="24" spans="2:47" ht="9.9499999999999993" customHeight="1" x14ac:dyDescent="0.15">
      <c r="B24" s="104"/>
      <c r="C24" s="106"/>
      <c r="D24" s="108"/>
      <c r="E24" s="108"/>
      <c r="F24" s="112"/>
      <c r="G24" s="110"/>
      <c r="H24" s="110"/>
      <c r="I24" s="112"/>
      <c r="J24" s="108"/>
      <c r="K24" s="108"/>
      <c r="L24" s="112"/>
      <c r="M24" s="110"/>
      <c r="N24" s="110"/>
      <c r="O24" s="141"/>
      <c r="P24" s="112"/>
      <c r="Q24" s="110"/>
      <c r="R24" s="110"/>
      <c r="S24" s="112"/>
      <c r="T24" s="126"/>
      <c r="U24" s="126"/>
      <c r="V24" s="126"/>
      <c r="W24" s="126"/>
      <c r="X24" s="126"/>
      <c r="Y24" s="139"/>
      <c r="Z24" s="95"/>
      <c r="AA24" s="96"/>
      <c r="AB24" s="97"/>
      <c r="AC24" s="95"/>
      <c r="AD24" s="96"/>
      <c r="AE24" s="97"/>
      <c r="AF24" s="95"/>
      <c r="AG24" s="96"/>
      <c r="AH24" s="97"/>
      <c r="AI24" s="95"/>
      <c r="AJ24" s="96"/>
      <c r="AK24" s="96"/>
      <c r="AL24" s="96"/>
      <c r="AM24" s="96"/>
      <c r="AN24" s="96"/>
      <c r="AO24" s="97"/>
      <c r="AP24" s="116" t="s">
        <v>20</v>
      </c>
      <c r="AQ24" s="109"/>
      <c r="AR24" s="117"/>
      <c r="AS24" s="109" t="s">
        <v>130</v>
      </c>
      <c r="AT24" s="109"/>
      <c r="AU24" s="138"/>
    </row>
    <row r="25" spans="2:47" ht="9.9499999999999993" customHeight="1" x14ac:dyDescent="0.15">
      <c r="B25" s="103" t="s">
        <v>128</v>
      </c>
      <c r="C25" s="105" t="s">
        <v>45</v>
      </c>
      <c r="D25" s="107" t="str">
        <f>IF(E17="","",VLOOKUP(E17,管理シート!B2:D58,2,FALSE))</f>
        <v/>
      </c>
      <c r="E25" s="107"/>
      <c r="F25" s="111" t="s">
        <v>12</v>
      </c>
      <c r="G25" s="109"/>
      <c r="H25" s="109"/>
      <c r="I25" s="111" t="s">
        <v>44</v>
      </c>
      <c r="J25" s="107" t="str">
        <f>IF(E17="","",VLOOKUP(E17,管理シート!B2:D58,3,FALSE))</f>
        <v/>
      </c>
      <c r="K25" s="107"/>
      <c r="L25" s="111" t="s">
        <v>12</v>
      </c>
      <c r="M25" s="109"/>
      <c r="N25" s="109"/>
      <c r="O25" s="140" t="s">
        <v>46</v>
      </c>
      <c r="P25" s="111" t="s">
        <v>12</v>
      </c>
      <c r="Q25" s="109"/>
      <c r="R25" s="109"/>
      <c r="S25" s="111" t="s">
        <v>13</v>
      </c>
      <c r="T25" s="125"/>
      <c r="U25" s="125"/>
      <c r="V25" s="125"/>
      <c r="W25" s="125"/>
      <c r="X25" s="125"/>
      <c r="Y25" s="138" t="s">
        <v>15</v>
      </c>
      <c r="Z25" s="113"/>
      <c r="AA25" s="114"/>
      <c r="AB25" s="115"/>
      <c r="AC25" s="113"/>
      <c r="AD25" s="114"/>
      <c r="AE25" s="115"/>
      <c r="AF25" s="113"/>
      <c r="AG25" s="114"/>
      <c r="AH25" s="115"/>
      <c r="AI25" s="113"/>
      <c r="AJ25" s="114"/>
      <c r="AK25" s="114"/>
      <c r="AL25" s="114"/>
      <c r="AM25" s="114"/>
      <c r="AN25" s="114"/>
      <c r="AO25" s="115"/>
      <c r="AP25" s="113"/>
      <c r="AQ25" s="114"/>
      <c r="AR25" s="118"/>
      <c r="AS25" s="114"/>
      <c r="AT25" s="114"/>
      <c r="AU25" s="115"/>
    </row>
    <row r="26" spans="2:47" ht="20.100000000000001" customHeight="1" x14ac:dyDescent="0.15">
      <c r="B26" s="104"/>
      <c r="C26" s="106"/>
      <c r="D26" s="108"/>
      <c r="E26" s="108"/>
      <c r="F26" s="112"/>
      <c r="G26" s="110"/>
      <c r="H26" s="110"/>
      <c r="I26" s="112"/>
      <c r="J26" s="108"/>
      <c r="K26" s="108"/>
      <c r="L26" s="112"/>
      <c r="M26" s="110"/>
      <c r="N26" s="110"/>
      <c r="O26" s="141"/>
      <c r="P26" s="112"/>
      <c r="Q26" s="110"/>
      <c r="R26" s="110"/>
      <c r="S26" s="112"/>
      <c r="T26" s="126"/>
      <c r="U26" s="126"/>
      <c r="V26" s="126"/>
      <c r="W26" s="126"/>
      <c r="X26" s="126"/>
      <c r="Y26" s="139"/>
      <c r="Z26" s="113"/>
      <c r="AA26" s="114"/>
      <c r="AB26" s="115"/>
      <c r="AC26" s="113"/>
      <c r="AD26" s="114"/>
      <c r="AE26" s="115"/>
      <c r="AF26" s="113"/>
      <c r="AG26" s="114"/>
      <c r="AH26" s="115"/>
      <c r="AI26" s="113"/>
      <c r="AJ26" s="114"/>
      <c r="AK26" s="114"/>
      <c r="AL26" s="114"/>
      <c r="AM26" s="114"/>
      <c r="AN26" s="114"/>
      <c r="AO26" s="115"/>
      <c r="AP26" s="101"/>
      <c r="AQ26" s="101"/>
      <c r="AR26" s="181"/>
      <c r="AS26" s="175"/>
      <c r="AT26" s="176"/>
      <c r="AU26" s="177"/>
    </row>
    <row r="27" spans="2:47" ht="30" customHeight="1" x14ac:dyDescent="0.15">
      <c r="B27" s="134" t="s">
        <v>8</v>
      </c>
      <c r="C27" s="135"/>
      <c r="D27" s="135"/>
      <c r="E27" s="135"/>
      <c r="F27" s="135"/>
      <c r="G27" s="135"/>
      <c r="H27" s="135"/>
      <c r="I27" s="135"/>
      <c r="J27" s="135"/>
      <c r="K27" s="135"/>
      <c r="L27" s="135"/>
      <c r="M27" s="135"/>
      <c r="N27" s="135"/>
      <c r="O27" s="135"/>
      <c r="P27" s="135"/>
      <c r="Q27" s="142"/>
      <c r="R27" s="142"/>
      <c r="S27" s="142"/>
      <c r="T27" s="174"/>
      <c r="U27" s="174"/>
      <c r="V27" s="174"/>
      <c r="W27" s="174"/>
      <c r="X27" s="174"/>
      <c r="Y27" s="88" t="s">
        <v>15</v>
      </c>
      <c r="Z27" s="98"/>
      <c r="AA27" s="99"/>
      <c r="AB27" s="100"/>
      <c r="AC27" s="98"/>
      <c r="AD27" s="99"/>
      <c r="AE27" s="100"/>
      <c r="AF27" s="98"/>
      <c r="AG27" s="99"/>
      <c r="AH27" s="100"/>
      <c r="AI27" s="98"/>
      <c r="AJ27" s="99"/>
      <c r="AK27" s="99"/>
      <c r="AL27" s="99"/>
      <c r="AM27" s="99"/>
      <c r="AN27" s="99"/>
      <c r="AO27" s="100"/>
      <c r="AP27" s="182"/>
      <c r="AQ27" s="182"/>
      <c r="AR27" s="183"/>
      <c r="AS27" s="178"/>
      <c r="AT27" s="179"/>
      <c r="AU27" s="180"/>
    </row>
    <row r="28" spans="2:47" ht="15" customHeight="1" x14ac:dyDescent="0.15">
      <c r="B28" s="94" t="s">
        <v>18</v>
      </c>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5" t="s">
        <v>42</v>
      </c>
      <c r="AL28" s="96"/>
      <c r="AM28" s="96"/>
      <c r="AN28" s="96"/>
      <c r="AO28" s="96"/>
      <c r="AP28" s="96"/>
      <c r="AQ28" s="96"/>
      <c r="AR28" s="96"/>
      <c r="AS28" s="96"/>
      <c r="AT28" s="96"/>
      <c r="AU28" s="97"/>
    </row>
    <row r="29" spans="2:47" ht="15" customHeight="1" x14ac:dyDescent="0.15">
      <c r="B29" s="101" t="s">
        <v>120</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2"/>
      <c r="AK29" s="98"/>
      <c r="AL29" s="99"/>
      <c r="AM29" s="99"/>
      <c r="AN29" s="99"/>
      <c r="AO29" s="99"/>
      <c r="AP29" s="99"/>
      <c r="AQ29" s="99"/>
      <c r="AR29" s="99"/>
      <c r="AS29" s="99"/>
      <c r="AT29" s="99"/>
      <c r="AU29" s="100"/>
    </row>
    <row r="30" spans="2:47" ht="5.0999999999999996" customHeight="1" x14ac:dyDescent="0.15"/>
  </sheetData>
  <sheetProtection password="C717" sheet="1" objects="1" scenarios="1" selectLockedCells="1"/>
  <mergeCells count="147">
    <mergeCell ref="AE8:AU8"/>
    <mergeCell ref="N12:P13"/>
    <mergeCell ref="Q12:S13"/>
    <mergeCell ref="B8:V8"/>
    <mergeCell ref="B9:E10"/>
    <mergeCell ref="B11:E13"/>
    <mergeCell ref="AA8:AD8"/>
    <mergeCell ref="U11:W11"/>
    <mergeCell ref="U12:W13"/>
    <mergeCell ref="X11:Z11"/>
    <mergeCell ref="X12:Z13"/>
    <mergeCell ref="T11:T13"/>
    <mergeCell ref="Q11:S11"/>
    <mergeCell ref="J11:L11"/>
    <mergeCell ref="G12:I13"/>
    <mergeCell ref="AF10:AU10"/>
    <mergeCell ref="AF11:AU12"/>
    <mergeCell ref="AF13:AU13"/>
    <mergeCell ref="J12:L13"/>
    <mergeCell ref="E15:L15"/>
    <mergeCell ref="E14:L14"/>
    <mergeCell ref="N11:P11"/>
    <mergeCell ref="X15:AB15"/>
    <mergeCell ref="X16:AB16"/>
    <mergeCell ref="X17:AB17"/>
    <mergeCell ref="AD15:AH15"/>
    <mergeCell ref="AD16:AH16"/>
    <mergeCell ref="F11:F13"/>
    <mergeCell ref="E16:L16"/>
    <mergeCell ref="O16:V16"/>
    <mergeCell ref="O17:V17"/>
    <mergeCell ref="M14:V14"/>
    <mergeCell ref="X14:AH14"/>
    <mergeCell ref="O15:V15"/>
    <mergeCell ref="B2:AU2"/>
    <mergeCell ref="B3:V3"/>
    <mergeCell ref="X5:Z5"/>
    <mergeCell ref="B7:V7"/>
    <mergeCell ref="AM3:AN3"/>
    <mergeCell ref="AP3:AQ3"/>
    <mergeCell ref="AM4:AN4"/>
    <mergeCell ref="AP4:AQ4"/>
    <mergeCell ref="AR4:AU4"/>
    <mergeCell ref="AA5:AD5"/>
    <mergeCell ref="AE6:AU6"/>
    <mergeCell ref="AE7:AU7"/>
    <mergeCell ref="X3:AG3"/>
    <mergeCell ref="AE5:AU5"/>
    <mergeCell ref="AI3:AK3"/>
    <mergeCell ref="AI4:AK4"/>
    <mergeCell ref="X4:AG4"/>
    <mergeCell ref="AA6:AD6"/>
    <mergeCell ref="AA7:AD7"/>
    <mergeCell ref="AJ15:AN15"/>
    <mergeCell ref="AP15:AT15"/>
    <mergeCell ref="AJ16:AN16"/>
    <mergeCell ref="AP16:AT16"/>
    <mergeCell ref="AJ17:AN17"/>
    <mergeCell ref="Z24:AB27"/>
    <mergeCell ref="T27:X27"/>
    <mergeCell ref="AC24:AE27"/>
    <mergeCell ref="AF24:AH27"/>
    <mergeCell ref="AS26:AU27"/>
    <mergeCell ref="AP26:AR27"/>
    <mergeCell ref="AS24:AU25"/>
    <mergeCell ref="Y25:Y26"/>
    <mergeCell ref="Z21:AU22"/>
    <mergeCell ref="Z18:AA20"/>
    <mergeCell ref="AB18:AU20"/>
    <mergeCell ref="AC23:AE23"/>
    <mergeCell ref="Z23:AB23"/>
    <mergeCell ref="AF23:AH23"/>
    <mergeCell ref="AJ14:AT14"/>
    <mergeCell ref="F9:Z10"/>
    <mergeCell ref="AA9:AB13"/>
    <mergeCell ref="AK9:AU9"/>
    <mergeCell ref="AC9:AI9"/>
    <mergeCell ref="AC10:AE10"/>
    <mergeCell ref="AC11:AE12"/>
    <mergeCell ref="AC13:AE13"/>
    <mergeCell ref="G11:I11"/>
    <mergeCell ref="M11:M13"/>
    <mergeCell ref="J20:N20"/>
    <mergeCell ref="M21:N21"/>
    <mergeCell ref="P23:P24"/>
    <mergeCell ref="S20:S21"/>
    <mergeCell ref="Q20:R21"/>
    <mergeCell ref="D20:H20"/>
    <mergeCell ref="T22:X22"/>
    <mergeCell ref="T19:U19"/>
    <mergeCell ref="W19:X19"/>
    <mergeCell ref="B19:R19"/>
    <mergeCell ref="D22:E22"/>
    <mergeCell ref="G21:H21"/>
    <mergeCell ref="J22:K22"/>
    <mergeCell ref="T20:Y21"/>
    <mergeCell ref="Q22:R22"/>
    <mergeCell ref="C20:C21"/>
    <mergeCell ref="O20:P21"/>
    <mergeCell ref="B14:C17"/>
    <mergeCell ref="D21:E21"/>
    <mergeCell ref="J21:K21"/>
    <mergeCell ref="I20:I21"/>
    <mergeCell ref="B27:P27"/>
    <mergeCell ref="AP17:AT17"/>
    <mergeCell ref="Y23:Y24"/>
    <mergeCell ref="L23:L24"/>
    <mergeCell ref="M23:N24"/>
    <mergeCell ref="O23:O24"/>
    <mergeCell ref="T25:X26"/>
    <mergeCell ref="S25:S26"/>
    <mergeCell ref="Q25:R26"/>
    <mergeCell ref="P25:P26"/>
    <mergeCell ref="AD17:AH17"/>
    <mergeCell ref="Q27:S27"/>
    <mergeCell ref="O25:O26"/>
    <mergeCell ref="M25:N26"/>
    <mergeCell ref="L25:L26"/>
    <mergeCell ref="E17:L17"/>
    <mergeCell ref="M22:N22"/>
    <mergeCell ref="G22:H22"/>
    <mergeCell ref="B18:Y18"/>
    <mergeCell ref="B20:B21"/>
    <mergeCell ref="B28:AJ28"/>
    <mergeCell ref="AK28:AU29"/>
    <mergeCell ref="B29:AJ29"/>
    <mergeCell ref="B23:B24"/>
    <mergeCell ref="B25:B26"/>
    <mergeCell ref="C23:C24"/>
    <mergeCell ref="C25:C26"/>
    <mergeCell ref="D23:E24"/>
    <mergeCell ref="D25:E26"/>
    <mergeCell ref="G23:H24"/>
    <mergeCell ref="G25:H26"/>
    <mergeCell ref="F23:F24"/>
    <mergeCell ref="F25:F26"/>
    <mergeCell ref="I23:I24"/>
    <mergeCell ref="I25:I26"/>
    <mergeCell ref="J23:K24"/>
    <mergeCell ref="J25:K26"/>
    <mergeCell ref="AI24:AO27"/>
    <mergeCell ref="AP24:AR25"/>
    <mergeCell ref="AI23:AO23"/>
    <mergeCell ref="AP23:AU23"/>
    <mergeCell ref="Q23:R24"/>
    <mergeCell ref="S23:S24"/>
    <mergeCell ref="T23:X24"/>
  </mergeCells>
  <phoneticPr fontId="1"/>
  <conditionalFormatting sqref="AI3">
    <cfRule type="expression" dxfId="38" priority="94">
      <formula>IF($AI$3="",TRUE,FALSE)</formula>
    </cfRule>
  </conditionalFormatting>
  <conditionalFormatting sqref="E15">
    <cfRule type="expression" dxfId="37" priority="98">
      <formula>IF(E15="",TRUE,FALSE)</formula>
    </cfRule>
  </conditionalFormatting>
  <conditionalFormatting sqref="AM3">
    <cfRule type="expression" dxfId="36" priority="95">
      <formula>IF($AM$3="",TRUE,FALSE)</formula>
    </cfRule>
  </conditionalFormatting>
  <conditionalFormatting sqref="AP3">
    <cfRule type="expression" dxfId="35" priority="93">
      <formula>IF($AP$3="",TRUE,FALSE)</formula>
    </cfRule>
  </conditionalFormatting>
  <conditionalFormatting sqref="AE5">
    <cfRule type="expression" dxfId="34" priority="92">
      <formula>IF(AE5="",TRUE,FALSE)</formula>
    </cfRule>
  </conditionalFormatting>
  <conditionalFormatting sqref="AE6">
    <cfRule type="expression" dxfId="33" priority="88">
      <formula>IF(AE6="",TRUE,FALSE)</formula>
    </cfRule>
  </conditionalFormatting>
  <conditionalFormatting sqref="AE7">
    <cfRule type="expression" dxfId="32" priority="87">
      <formula>IF(AE7="",TRUE,FALSE)</formula>
    </cfRule>
  </conditionalFormatting>
  <conditionalFormatting sqref="AE8">
    <cfRule type="expression" dxfId="31" priority="86">
      <formula>IF(AE8="",TRUE,FALSE)</formula>
    </cfRule>
  </conditionalFormatting>
  <conditionalFormatting sqref="F9">
    <cfRule type="expression" dxfId="30" priority="85">
      <formula>IF(F9="",TRUE,FALSE)</formula>
    </cfRule>
  </conditionalFormatting>
  <conditionalFormatting sqref="G12">
    <cfRule type="expression" dxfId="29" priority="83">
      <formula>IF(G12="",TRUE,FALSE)</formula>
    </cfRule>
  </conditionalFormatting>
  <conditionalFormatting sqref="J12">
    <cfRule type="expression" dxfId="28" priority="82">
      <formula>IF(J12="",TRUE,FALSE)</formula>
    </cfRule>
  </conditionalFormatting>
  <conditionalFormatting sqref="N12">
    <cfRule type="expression" dxfId="27" priority="81">
      <formula>IF(N12="",TRUE,FALSE)</formula>
    </cfRule>
  </conditionalFormatting>
  <conditionalFormatting sqref="Q12">
    <cfRule type="expression" dxfId="26" priority="80">
      <formula>IF(Q12="",TRUE,FALSE)</formula>
    </cfRule>
  </conditionalFormatting>
  <conditionalFormatting sqref="AF10">
    <cfRule type="expression" dxfId="25" priority="79">
      <formula>IF(AF10="",TRUE,FALSE)</formula>
    </cfRule>
  </conditionalFormatting>
  <conditionalFormatting sqref="AF11">
    <cfRule type="expression" dxfId="24" priority="77">
      <formula>IF(AF11="",TRUE,FALSE)</formula>
    </cfRule>
  </conditionalFormatting>
  <conditionalFormatting sqref="AF13">
    <cfRule type="expression" dxfId="23" priority="76">
      <formula>IF(AF13="",TRUE,FALSE)</formula>
    </cfRule>
  </conditionalFormatting>
  <conditionalFormatting sqref="E16">
    <cfRule type="expression" dxfId="22" priority="74">
      <formula>IF(E16="",TRUE,FALSE)</formula>
    </cfRule>
  </conditionalFormatting>
  <conditionalFormatting sqref="E17">
    <cfRule type="expression" dxfId="21" priority="73">
      <formula>IF(E17="",TRUE,FALSE)</formula>
    </cfRule>
  </conditionalFormatting>
  <conditionalFormatting sqref="M15">
    <cfRule type="expression" dxfId="20" priority="71">
      <formula>IF(M15="",TRUE,FALSE)</formula>
    </cfRule>
  </conditionalFormatting>
  <conditionalFormatting sqref="M16">
    <cfRule type="expression" dxfId="19" priority="69">
      <formula>IF(M16="",TRUE,FALSE)</formula>
    </cfRule>
  </conditionalFormatting>
  <conditionalFormatting sqref="M17">
    <cfRule type="expression" dxfId="18" priority="68">
      <formula>IF(M17="",TRUE,FALSE)</formula>
    </cfRule>
  </conditionalFormatting>
  <conditionalFormatting sqref="O15">
    <cfRule type="expression" dxfId="17" priority="67">
      <formula>IF(O15="",TRUE,FALSE)</formula>
    </cfRule>
  </conditionalFormatting>
  <conditionalFormatting sqref="O16">
    <cfRule type="expression" dxfId="16" priority="65">
      <formula>IF(O16="",TRUE,FALSE)</formula>
    </cfRule>
  </conditionalFormatting>
  <conditionalFormatting sqref="O17">
    <cfRule type="expression" dxfId="15" priority="64">
      <formula>IF(O17="",TRUE,FALSE)</formula>
    </cfRule>
  </conditionalFormatting>
  <conditionalFormatting sqref="X15">
    <cfRule type="expression" dxfId="14" priority="13">
      <formula>IF(X15="",TRUE,FALSE)</formula>
    </cfRule>
  </conditionalFormatting>
  <conditionalFormatting sqref="X16">
    <cfRule type="expression" dxfId="13" priority="12">
      <formula>IF($X$16="",TRUE,FALSE)</formula>
    </cfRule>
  </conditionalFormatting>
  <conditionalFormatting sqref="X17">
    <cfRule type="expression" dxfId="12" priority="11">
      <formula>IF(X17="",TRUE,FALSE)</formula>
    </cfRule>
  </conditionalFormatting>
  <conditionalFormatting sqref="AJ15">
    <cfRule type="expression" dxfId="11" priority="10">
      <formula>IF(AJ15="",TRUE,FALSE)</formula>
    </cfRule>
  </conditionalFormatting>
  <conditionalFormatting sqref="AJ16">
    <cfRule type="expression" dxfId="10" priority="9">
      <formula>IF($AJ$16="",TRUE,FALSE)</formula>
    </cfRule>
  </conditionalFormatting>
  <conditionalFormatting sqref="AJ17">
    <cfRule type="expression" dxfId="9" priority="8">
      <formula>IF(AJ17="",TRUE,FALSE)</formula>
    </cfRule>
  </conditionalFormatting>
  <conditionalFormatting sqref="AD15">
    <cfRule type="expression" dxfId="8" priority="7">
      <formula>IF(AD15="",TRUE,FALSE)</formula>
    </cfRule>
  </conditionalFormatting>
  <conditionalFormatting sqref="AD16">
    <cfRule type="expression" dxfId="7" priority="6">
      <formula>IF(AD16="",TRUE,FALSE)</formula>
    </cfRule>
  </conditionalFormatting>
  <conditionalFormatting sqref="AD17">
    <cfRule type="expression" dxfId="6" priority="5">
      <formula>IF(AD17="",TRUE,FALSE)</formula>
    </cfRule>
  </conditionalFormatting>
  <conditionalFormatting sqref="AP15">
    <cfRule type="expression" dxfId="5" priority="4">
      <formula>IF(AP15="",TRUE,FALSE)</formula>
    </cfRule>
  </conditionalFormatting>
  <conditionalFormatting sqref="AP16">
    <cfRule type="expression" dxfId="4" priority="3">
      <formula>IF($AP$16="",TRUE,FALSE)</formula>
    </cfRule>
  </conditionalFormatting>
  <conditionalFormatting sqref="AP17">
    <cfRule type="expression" dxfId="3" priority="2">
      <formula>IF(AP17="",TRUE,FALSE)</formula>
    </cfRule>
  </conditionalFormatting>
  <conditionalFormatting sqref="AB18">
    <cfRule type="expression" dxfId="2" priority="1">
      <formula>IF(AB18="",TRUE,FALSE)</formula>
    </cfRule>
  </conditionalFormatting>
  <dataValidations count="1">
    <dataValidation imeMode="halfAlpha" allowBlank="1" showInputMessage="1" showErrorMessage="1" sqref="O15:V17 G12:L13 N12:S13"/>
  </dataValidations>
  <printOptions horizontalCentered="1" verticalCentered="1"/>
  <pageMargins left="0.19685039370078741" right="0.19685039370078741" top="0.62992125984251968" bottom="0.19685039370078741" header="0.31496062992125984" footer="0.31496062992125984"/>
  <pageSetup paperSize="9" scale="99" fitToHeight="0"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locked="0" defaultSize="0" autoFill="0" autoLine="0" autoPict="0">
                <anchor moveWithCells="1">
                  <from>
                    <xdr:col>35</xdr:col>
                    <xdr:colOff>0</xdr:colOff>
                    <xdr:row>8</xdr:row>
                    <xdr:rowOff>0</xdr:rowOff>
                  </from>
                  <to>
                    <xdr:col>36</xdr:col>
                    <xdr:colOff>66675</xdr:colOff>
                    <xdr:row>9</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2" id="{CB85EADA-BE40-4DAA-9C5C-CDA93E018C5D}">
            <xm:f>管理シート!$F$2=TRUE</xm:f>
            <x14:dxf>
              <fill>
                <patternFill patternType="solid">
                  <bgColor theme="0" tint="-0.14996795556505021"/>
                </patternFill>
              </fill>
            </x14:dxf>
          </x14:cfRule>
          <xm:sqref>AF10:AF11 AF13</xm:sqref>
        </x14:conditionalFormatting>
      </x14:conditionalFormattings>
    </ext>
    <ext xmlns:x14="http://schemas.microsoft.com/office/spreadsheetml/2009/9/main" uri="{CCE6A557-97BC-4b89-ADB6-D9C93CAAB3DF}">
      <x14:dataValidations xmlns:xm="http://schemas.microsoft.com/office/excel/2006/main" count="4">
        <x14:dataValidation type="list" imeMode="halfAlpha" allowBlank="1" showInputMessage="1" showErrorMessage="1">
          <x14:formula1>
            <xm:f>管理シート!$H$2:$H$13</xm:f>
          </x14:formula1>
          <xm:sqref>M15:M17</xm:sqref>
        </x14:dataValidation>
        <x14:dataValidation type="list" allowBlank="1" showInputMessage="1" showErrorMessage="1">
          <x14:formula1>
            <xm:f>管理シート!$J$2:$J$26</xm:f>
          </x14:formula1>
          <xm:sqref>X15:AB15 AJ15:AN15 X16:AB16 X17:AB17 AJ16:AN16 AJ17:AN17</xm:sqref>
        </x14:dataValidation>
        <x14:dataValidation type="list" allowBlank="1" showInputMessage="1" showErrorMessage="1">
          <x14:formula1>
            <xm:f>管理シート!$K$2:$K$26</xm:f>
          </x14:formula1>
          <xm:sqref>AD15:AH17 AP15:AT17</xm:sqref>
        </x14:dataValidation>
        <x14:dataValidation type="list" allowBlank="1" showInputMessage="1" showErrorMessage="1">
          <x14:formula1>
            <xm:f>管理シート!$B$2:$B$55</xm:f>
          </x14:formula1>
          <xm:sqref>E15:L17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AU30"/>
  <sheetViews>
    <sheetView showGridLines="0" showZeros="0" workbookViewId="0">
      <selection activeCell="AB18" sqref="AB18:AU20"/>
    </sheetView>
  </sheetViews>
  <sheetFormatPr defaultRowHeight="12" x14ac:dyDescent="0.15"/>
  <cols>
    <col min="1" max="1" width="1.625" style="1" customWidth="1"/>
    <col min="2" max="47" width="3.125" style="1" customWidth="1"/>
    <col min="48" max="48" width="1.625" style="1" customWidth="1"/>
    <col min="49" max="16384" width="9" style="1"/>
  </cols>
  <sheetData>
    <row r="1" spans="2:47" ht="5.0999999999999996" customHeight="1" x14ac:dyDescent="0.15"/>
    <row r="2" spans="2:47" ht="21" customHeight="1" x14ac:dyDescent="0.15">
      <c r="B2" s="330" t="s">
        <v>38</v>
      </c>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2"/>
    </row>
    <row r="3" spans="2:47" ht="21" customHeight="1" x14ac:dyDescent="0.15">
      <c r="B3" s="333"/>
      <c r="C3" s="334"/>
      <c r="D3" s="334"/>
      <c r="E3" s="334"/>
      <c r="F3" s="334"/>
      <c r="G3" s="334"/>
      <c r="H3" s="334"/>
      <c r="I3" s="334"/>
      <c r="J3" s="334"/>
      <c r="K3" s="334"/>
      <c r="L3" s="334"/>
      <c r="M3" s="334"/>
      <c r="N3" s="334"/>
      <c r="O3" s="334"/>
      <c r="P3" s="334"/>
      <c r="Q3" s="334"/>
      <c r="R3" s="334"/>
      <c r="S3" s="334"/>
      <c r="T3" s="334"/>
      <c r="U3" s="334"/>
      <c r="V3" s="334"/>
      <c r="W3" s="33"/>
      <c r="X3" s="283" t="s">
        <v>59</v>
      </c>
      <c r="Y3" s="283"/>
      <c r="Z3" s="283"/>
      <c r="AA3" s="283"/>
      <c r="AB3" s="283"/>
      <c r="AC3" s="283"/>
      <c r="AD3" s="283"/>
      <c r="AE3" s="283"/>
      <c r="AF3" s="283"/>
      <c r="AG3" s="283"/>
      <c r="AH3" s="34"/>
      <c r="AI3" s="282">
        <f>'① 申請書'!AI3</f>
        <v>0</v>
      </c>
      <c r="AJ3" s="282"/>
      <c r="AK3" s="282"/>
      <c r="AL3" s="34" t="s">
        <v>58</v>
      </c>
      <c r="AM3" s="282">
        <f>'① 申請書'!AM3</f>
        <v>0</v>
      </c>
      <c r="AN3" s="282"/>
      <c r="AO3" s="34" t="s">
        <v>57</v>
      </c>
      <c r="AP3" s="282">
        <f>'① 申請書'!AP3</f>
        <v>0</v>
      </c>
      <c r="AQ3" s="282"/>
      <c r="AR3" s="34" t="s">
        <v>56</v>
      </c>
      <c r="AS3" s="34"/>
      <c r="AT3" s="34"/>
      <c r="AU3" s="35"/>
    </row>
    <row r="4" spans="2:47" ht="21" customHeight="1" x14ac:dyDescent="0.15">
      <c r="B4" s="6"/>
      <c r="C4" s="7"/>
      <c r="D4" s="7"/>
      <c r="E4" s="7"/>
      <c r="F4" s="7"/>
      <c r="G4" s="7"/>
      <c r="H4" s="7"/>
      <c r="I4" s="7"/>
      <c r="J4" s="7"/>
      <c r="K4" s="7"/>
      <c r="L4" s="7"/>
      <c r="M4" s="7"/>
      <c r="N4" s="7"/>
      <c r="O4" s="7"/>
      <c r="P4" s="7"/>
      <c r="Q4" s="7"/>
      <c r="R4" s="7"/>
      <c r="S4" s="7"/>
      <c r="T4" s="7"/>
      <c r="U4" s="7"/>
      <c r="V4" s="7"/>
      <c r="W4" s="33"/>
      <c r="X4" s="283" t="s">
        <v>45</v>
      </c>
      <c r="Y4" s="283"/>
      <c r="Z4" s="283"/>
      <c r="AA4" s="283"/>
      <c r="AB4" s="283"/>
      <c r="AC4" s="283"/>
      <c r="AD4" s="283"/>
      <c r="AE4" s="283"/>
      <c r="AF4" s="283"/>
      <c r="AG4" s="283"/>
      <c r="AH4" s="34"/>
      <c r="AI4" s="277"/>
      <c r="AJ4" s="277"/>
      <c r="AK4" s="277"/>
      <c r="AL4" s="34" t="s">
        <v>58</v>
      </c>
      <c r="AM4" s="277"/>
      <c r="AN4" s="277"/>
      <c r="AO4" s="34" t="s">
        <v>57</v>
      </c>
      <c r="AP4" s="277"/>
      <c r="AQ4" s="277"/>
      <c r="AR4" s="242" t="s">
        <v>61</v>
      </c>
      <c r="AS4" s="242"/>
      <c r="AT4" s="242"/>
      <c r="AU4" s="243"/>
    </row>
    <row r="5" spans="2:47" ht="21" customHeight="1" x14ac:dyDescent="0.15">
      <c r="B5" s="2"/>
      <c r="C5" s="3"/>
      <c r="D5" s="3"/>
      <c r="E5" s="3"/>
      <c r="F5" s="3"/>
      <c r="G5" s="3"/>
      <c r="H5" s="3"/>
      <c r="I5" s="3"/>
      <c r="J5" s="3"/>
      <c r="K5" s="3"/>
      <c r="L5" s="3"/>
      <c r="M5" s="3"/>
      <c r="N5" s="3"/>
      <c r="O5" s="3"/>
      <c r="P5" s="3"/>
      <c r="Q5" s="3"/>
      <c r="R5" s="3"/>
      <c r="S5" s="3"/>
      <c r="T5" s="3"/>
      <c r="U5" s="3"/>
      <c r="V5" s="3"/>
      <c r="W5" s="3"/>
      <c r="X5" s="277" t="s">
        <v>1</v>
      </c>
      <c r="Y5" s="277"/>
      <c r="Z5" s="277"/>
      <c r="AA5" s="336" t="s">
        <v>2</v>
      </c>
      <c r="AB5" s="336"/>
      <c r="AC5" s="336"/>
      <c r="AD5" s="336"/>
      <c r="AE5" s="235">
        <f>'① 申請書'!AE5</f>
        <v>0</v>
      </c>
      <c r="AF5" s="235"/>
      <c r="AG5" s="235"/>
      <c r="AH5" s="235"/>
      <c r="AI5" s="235"/>
      <c r="AJ5" s="235"/>
      <c r="AK5" s="235"/>
      <c r="AL5" s="235"/>
      <c r="AM5" s="235"/>
      <c r="AN5" s="235"/>
      <c r="AO5" s="235"/>
      <c r="AP5" s="235"/>
      <c r="AQ5" s="235"/>
      <c r="AR5" s="235"/>
      <c r="AS5" s="235"/>
      <c r="AT5" s="235"/>
      <c r="AU5" s="337"/>
    </row>
    <row r="6" spans="2:47" ht="21" customHeight="1" x14ac:dyDescent="0.15">
      <c r="B6" s="2"/>
      <c r="C6" s="3"/>
      <c r="D6" s="3"/>
      <c r="E6" s="3"/>
      <c r="F6" s="3"/>
      <c r="G6" s="3"/>
      <c r="H6" s="3"/>
      <c r="I6" s="3"/>
      <c r="J6" s="3"/>
      <c r="K6" s="3"/>
      <c r="L6" s="3"/>
      <c r="M6" s="3"/>
      <c r="N6" s="3"/>
      <c r="O6" s="3"/>
      <c r="P6" s="3"/>
      <c r="Q6" s="3"/>
      <c r="R6" s="3"/>
      <c r="S6" s="3"/>
      <c r="T6" s="3"/>
      <c r="U6" s="3"/>
      <c r="V6" s="3"/>
      <c r="W6" s="3"/>
      <c r="X6" s="10"/>
      <c r="Y6" s="10"/>
      <c r="Z6" s="10"/>
      <c r="AA6" s="336" t="s">
        <v>3</v>
      </c>
      <c r="AB6" s="336"/>
      <c r="AC6" s="336"/>
      <c r="AD6" s="336"/>
      <c r="AE6" s="235">
        <f>'① 申請書'!AE6</f>
        <v>0</v>
      </c>
      <c r="AF6" s="235"/>
      <c r="AG6" s="235"/>
      <c r="AH6" s="235"/>
      <c r="AI6" s="235"/>
      <c r="AJ6" s="235"/>
      <c r="AK6" s="235"/>
      <c r="AL6" s="235"/>
      <c r="AM6" s="235"/>
      <c r="AN6" s="235"/>
      <c r="AO6" s="235"/>
      <c r="AP6" s="235"/>
      <c r="AQ6" s="235"/>
      <c r="AR6" s="235"/>
      <c r="AS6" s="235"/>
      <c r="AT6" s="235"/>
      <c r="AU6" s="337"/>
    </row>
    <row r="7" spans="2:47" ht="21" customHeight="1" x14ac:dyDescent="0.15">
      <c r="B7" s="335"/>
      <c r="C7" s="242"/>
      <c r="D7" s="242"/>
      <c r="E7" s="242"/>
      <c r="F7" s="242"/>
      <c r="G7" s="242"/>
      <c r="H7" s="242"/>
      <c r="I7" s="242"/>
      <c r="J7" s="242"/>
      <c r="K7" s="242"/>
      <c r="L7" s="242"/>
      <c r="M7" s="242"/>
      <c r="N7" s="242"/>
      <c r="O7" s="242"/>
      <c r="P7" s="242"/>
      <c r="Q7" s="242"/>
      <c r="R7" s="242"/>
      <c r="S7" s="242"/>
      <c r="T7" s="242"/>
      <c r="U7" s="242"/>
      <c r="V7" s="242"/>
      <c r="W7" s="34"/>
      <c r="X7" s="10"/>
      <c r="Y7" s="10"/>
      <c r="Z7" s="10"/>
      <c r="AA7" s="336" t="s">
        <v>4</v>
      </c>
      <c r="AB7" s="336"/>
      <c r="AC7" s="336"/>
      <c r="AD7" s="336"/>
      <c r="AE7" s="235">
        <f>'① 申請書'!AE7</f>
        <v>0</v>
      </c>
      <c r="AF7" s="235"/>
      <c r="AG7" s="235"/>
      <c r="AH7" s="235"/>
      <c r="AI7" s="235"/>
      <c r="AJ7" s="235"/>
      <c r="AK7" s="235"/>
      <c r="AL7" s="235"/>
      <c r="AM7" s="235"/>
      <c r="AN7" s="235"/>
      <c r="AO7" s="235"/>
      <c r="AP7" s="235"/>
      <c r="AQ7" s="235"/>
      <c r="AR7" s="235"/>
      <c r="AS7" s="235"/>
      <c r="AT7" s="235"/>
      <c r="AU7" s="49" t="s">
        <v>132</v>
      </c>
    </row>
    <row r="8" spans="2:47" ht="21" customHeight="1" x14ac:dyDescent="0.15">
      <c r="B8" s="338"/>
      <c r="C8" s="339"/>
      <c r="D8" s="339"/>
      <c r="E8" s="339"/>
      <c r="F8" s="339"/>
      <c r="G8" s="339"/>
      <c r="H8" s="339"/>
      <c r="I8" s="339"/>
      <c r="J8" s="339"/>
      <c r="K8" s="339"/>
      <c r="L8" s="339"/>
      <c r="M8" s="339"/>
      <c r="N8" s="339"/>
      <c r="O8" s="339"/>
      <c r="P8" s="339"/>
      <c r="Q8" s="339"/>
      <c r="R8" s="339"/>
      <c r="S8" s="339"/>
      <c r="T8" s="339"/>
      <c r="U8" s="339"/>
      <c r="V8" s="339"/>
      <c r="W8" s="39"/>
      <c r="X8" s="9"/>
      <c r="Y8" s="9"/>
      <c r="Z8" s="9"/>
      <c r="AA8" s="323" t="s">
        <v>5</v>
      </c>
      <c r="AB8" s="323"/>
      <c r="AC8" s="323"/>
      <c r="AD8" s="323"/>
      <c r="AE8" s="324">
        <f>'① 申請書'!AE8</f>
        <v>0</v>
      </c>
      <c r="AF8" s="324"/>
      <c r="AG8" s="324"/>
      <c r="AH8" s="324"/>
      <c r="AI8" s="324"/>
      <c r="AJ8" s="324"/>
      <c r="AK8" s="324"/>
      <c r="AL8" s="324"/>
      <c r="AM8" s="324"/>
      <c r="AN8" s="324"/>
      <c r="AO8" s="324"/>
      <c r="AP8" s="324"/>
      <c r="AQ8" s="324"/>
      <c r="AR8" s="324"/>
      <c r="AS8" s="324"/>
      <c r="AT8" s="324"/>
      <c r="AU8" s="325"/>
    </row>
    <row r="9" spans="2:47" ht="21" customHeight="1" x14ac:dyDescent="0.15">
      <c r="B9" s="236" t="s">
        <v>6</v>
      </c>
      <c r="C9" s="237"/>
      <c r="D9" s="237"/>
      <c r="E9" s="340"/>
      <c r="F9" s="284">
        <f>'① 申請書'!F9</f>
        <v>0</v>
      </c>
      <c r="G9" s="285"/>
      <c r="H9" s="285"/>
      <c r="I9" s="285"/>
      <c r="J9" s="285"/>
      <c r="K9" s="285"/>
      <c r="L9" s="285"/>
      <c r="M9" s="285"/>
      <c r="N9" s="285"/>
      <c r="O9" s="285"/>
      <c r="P9" s="285"/>
      <c r="Q9" s="285"/>
      <c r="R9" s="285"/>
      <c r="S9" s="285"/>
      <c r="T9" s="285"/>
      <c r="U9" s="285"/>
      <c r="V9" s="285"/>
      <c r="W9" s="285"/>
      <c r="X9" s="285"/>
      <c r="Y9" s="285"/>
      <c r="Z9" s="286"/>
      <c r="AA9" s="296" t="s">
        <v>21</v>
      </c>
      <c r="AB9" s="297"/>
      <c r="AC9" s="302" t="s">
        <v>63</v>
      </c>
      <c r="AD9" s="303"/>
      <c r="AE9" s="303"/>
      <c r="AF9" s="303"/>
      <c r="AG9" s="303"/>
      <c r="AH9" s="303"/>
      <c r="AI9" s="303"/>
      <c r="AJ9" s="16" t="str">
        <f>IF(管理シート!F2=TRUE,"☑","□")</f>
        <v>□</v>
      </c>
      <c r="AK9" s="269"/>
      <c r="AL9" s="269"/>
      <c r="AM9" s="269"/>
      <c r="AN9" s="269"/>
      <c r="AO9" s="269"/>
      <c r="AP9" s="269"/>
      <c r="AQ9" s="269"/>
      <c r="AR9" s="269"/>
      <c r="AS9" s="269"/>
      <c r="AT9" s="269"/>
      <c r="AU9" s="329"/>
    </row>
    <row r="10" spans="2:47" ht="21" customHeight="1" x14ac:dyDescent="0.15">
      <c r="B10" s="239"/>
      <c r="C10" s="240"/>
      <c r="D10" s="240"/>
      <c r="E10" s="341"/>
      <c r="F10" s="287"/>
      <c r="G10" s="288"/>
      <c r="H10" s="288"/>
      <c r="I10" s="288"/>
      <c r="J10" s="288"/>
      <c r="K10" s="288"/>
      <c r="L10" s="288"/>
      <c r="M10" s="288"/>
      <c r="N10" s="288"/>
      <c r="O10" s="288"/>
      <c r="P10" s="288"/>
      <c r="Q10" s="288"/>
      <c r="R10" s="288"/>
      <c r="S10" s="288"/>
      <c r="T10" s="288"/>
      <c r="U10" s="288"/>
      <c r="V10" s="288"/>
      <c r="W10" s="288"/>
      <c r="X10" s="288"/>
      <c r="Y10" s="288"/>
      <c r="Z10" s="289"/>
      <c r="AA10" s="298"/>
      <c r="AB10" s="299"/>
      <c r="AC10" s="304" t="s">
        <v>22</v>
      </c>
      <c r="AD10" s="276"/>
      <c r="AE10" s="305"/>
      <c r="AF10" s="311">
        <f>'① 申請書'!AF10</f>
        <v>0</v>
      </c>
      <c r="AG10" s="312"/>
      <c r="AH10" s="312"/>
      <c r="AI10" s="312"/>
      <c r="AJ10" s="312"/>
      <c r="AK10" s="312"/>
      <c r="AL10" s="312"/>
      <c r="AM10" s="312"/>
      <c r="AN10" s="312"/>
      <c r="AO10" s="312"/>
      <c r="AP10" s="312"/>
      <c r="AQ10" s="312"/>
      <c r="AR10" s="312"/>
      <c r="AS10" s="312"/>
      <c r="AT10" s="312"/>
      <c r="AU10" s="313"/>
    </row>
    <row r="11" spans="2:47" ht="12.95" customHeight="1" x14ac:dyDescent="0.15">
      <c r="B11" s="342" t="s">
        <v>36</v>
      </c>
      <c r="C11" s="237"/>
      <c r="D11" s="237"/>
      <c r="E11" s="340"/>
      <c r="F11" s="326" t="s">
        <v>52</v>
      </c>
      <c r="G11" s="290" t="s">
        <v>54</v>
      </c>
      <c r="H11" s="290"/>
      <c r="I11" s="290"/>
      <c r="J11" s="291" t="s">
        <v>55</v>
      </c>
      <c r="K11" s="291"/>
      <c r="L11" s="291"/>
      <c r="M11" s="326" t="s">
        <v>53</v>
      </c>
      <c r="N11" s="290" t="s">
        <v>54</v>
      </c>
      <c r="O11" s="290"/>
      <c r="P11" s="290"/>
      <c r="Q11" s="291" t="s">
        <v>55</v>
      </c>
      <c r="R11" s="291"/>
      <c r="S11" s="291"/>
      <c r="T11" s="326" t="s">
        <v>8</v>
      </c>
      <c r="U11" s="290" t="s">
        <v>54</v>
      </c>
      <c r="V11" s="290"/>
      <c r="W11" s="290"/>
      <c r="X11" s="291" t="s">
        <v>55</v>
      </c>
      <c r="Y11" s="291"/>
      <c r="Z11" s="292"/>
      <c r="AA11" s="298"/>
      <c r="AB11" s="299"/>
      <c r="AC11" s="306" t="s">
        <v>23</v>
      </c>
      <c r="AD11" s="307"/>
      <c r="AE11" s="307"/>
      <c r="AF11" s="314">
        <f>'① 申請書'!AF11</f>
        <v>0</v>
      </c>
      <c r="AG11" s="315"/>
      <c r="AH11" s="315"/>
      <c r="AI11" s="315"/>
      <c r="AJ11" s="315"/>
      <c r="AK11" s="315"/>
      <c r="AL11" s="315"/>
      <c r="AM11" s="315"/>
      <c r="AN11" s="315"/>
      <c r="AO11" s="315"/>
      <c r="AP11" s="315"/>
      <c r="AQ11" s="315"/>
      <c r="AR11" s="315"/>
      <c r="AS11" s="315"/>
      <c r="AT11" s="315"/>
      <c r="AU11" s="316"/>
    </row>
    <row r="12" spans="2:47" ht="8.1" customHeight="1" x14ac:dyDescent="0.15">
      <c r="B12" s="343"/>
      <c r="C12" s="277"/>
      <c r="D12" s="277"/>
      <c r="E12" s="344"/>
      <c r="F12" s="327"/>
      <c r="G12" s="282">
        <f>'① 申請書'!G12</f>
        <v>0</v>
      </c>
      <c r="H12" s="282"/>
      <c r="I12" s="282"/>
      <c r="J12" s="282">
        <f>'① 申請書'!J12</f>
        <v>0</v>
      </c>
      <c r="K12" s="282"/>
      <c r="L12" s="345"/>
      <c r="M12" s="327"/>
      <c r="N12" s="282">
        <f>'① 申請書'!N12</f>
        <v>0</v>
      </c>
      <c r="O12" s="282"/>
      <c r="P12" s="282"/>
      <c r="Q12" s="282">
        <f>'① 申請書'!Q12</f>
        <v>0</v>
      </c>
      <c r="R12" s="282"/>
      <c r="S12" s="345"/>
      <c r="T12" s="327"/>
      <c r="U12" s="282">
        <f>'① 申請書'!U12</f>
        <v>0</v>
      </c>
      <c r="V12" s="282"/>
      <c r="W12" s="282"/>
      <c r="X12" s="282">
        <f>'① 申請書'!X12</f>
        <v>0</v>
      </c>
      <c r="Y12" s="282"/>
      <c r="Z12" s="294"/>
      <c r="AA12" s="298"/>
      <c r="AB12" s="299"/>
      <c r="AC12" s="308"/>
      <c r="AD12" s="275"/>
      <c r="AE12" s="275"/>
      <c r="AF12" s="317"/>
      <c r="AG12" s="318"/>
      <c r="AH12" s="318"/>
      <c r="AI12" s="318"/>
      <c r="AJ12" s="318"/>
      <c r="AK12" s="318"/>
      <c r="AL12" s="318"/>
      <c r="AM12" s="318"/>
      <c r="AN12" s="318"/>
      <c r="AO12" s="318"/>
      <c r="AP12" s="318"/>
      <c r="AQ12" s="318"/>
      <c r="AR12" s="318"/>
      <c r="AS12" s="318"/>
      <c r="AT12" s="318"/>
      <c r="AU12" s="319"/>
    </row>
    <row r="13" spans="2:47" ht="21" customHeight="1" x14ac:dyDescent="0.15">
      <c r="B13" s="239"/>
      <c r="C13" s="240"/>
      <c r="D13" s="240"/>
      <c r="E13" s="341"/>
      <c r="F13" s="328"/>
      <c r="G13" s="293"/>
      <c r="H13" s="293"/>
      <c r="I13" s="293"/>
      <c r="J13" s="293"/>
      <c r="K13" s="293"/>
      <c r="L13" s="346"/>
      <c r="M13" s="328"/>
      <c r="N13" s="293"/>
      <c r="O13" s="293"/>
      <c r="P13" s="293"/>
      <c r="Q13" s="293"/>
      <c r="R13" s="293"/>
      <c r="S13" s="346"/>
      <c r="T13" s="328"/>
      <c r="U13" s="293"/>
      <c r="V13" s="293"/>
      <c r="W13" s="293"/>
      <c r="X13" s="293"/>
      <c r="Y13" s="293"/>
      <c r="Z13" s="295"/>
      <c r="AA13" s="300"/>
      <c r="AB13" s="301"/>
      <c r="AC13" s="309" t="s">
        <v>5</v>
      </c>
      <c r="AD13" s="267"/>
      <c r="AE13" s="310"/>
      <c r="AF13" s="320">
        <f>'① 申請書'!AF13</f>
        <v>0</v>
      </c>
      <c r="AG13" s="321"/>
      <c r="AH13" s="321"/>
      <c r="AI13" s="321"/>
      <c r="AJ13" s="321"/>
      <c r="AK13" s="321"/>
      <c r="AL13" s="321"/>
      <c r="AM13" s="321"/>
      <c r="AN13" s="321"/>
      <c r="AO13" s="321"/>
      <c r="AP13" s="321"/>
      <c r="AQ13" s="321"/>
      <c r="AR13" s="321"/>
      <c r="AS13" s="321"/>
      <c r="AT13" s="321"/>
      <c r="AU13" s="322"/>
    </row>
    <row r="14" spans="2:47" ht="27" customHeight="1" x14ac:dyDescent="0.15">
      <c r="B14" s="296" t="s">
        <v>27</v>
      </c>
      <c r="C14" s="297"/>
      <c r="D14" s="4"/>
      <c r="E14" s="268" t="s">
        <v>29</v>
      </c>
      <c r="F14" s="269"/>
      <c r="G14" s="269"/>
      <c r="H14" s="269"/>
      <c r="I14" s="269"/>
      <c r="J14" s="269"/>
      <c r="K14" s="269"/>
      <c r="L14" s="374"/>
      <c r="M14" s="268" t="s">
        <v>30</v>
      </c>
      <c r="N14" s="269"/>
      <c r="O14" s="269"/>
      <c r="P14" s="269"/>
      <c r="Q14" s="269"/>
      <c r="R14" s="269"/>
      <c r="S14" s="269"/>
      <c r="T14" s="269"/>
      <c r="U14" s="269"/>
      <c r="V14" s="374"/>
      <c r="W14" s="42" t="s">
        <v>17</v>
      </c>
      <c r="X14" s="268" t="s">
        <v>49</v>
      </c>
      <c r="Y14" s="269"/>
      <c r="Z14" s="269"/>
      <c r="AA14" s="269"/>
      <c r="AB14" s="269"/>
      <c r="AC14" s="269"/>
      <c r="AD14" s="269"/>
      <c r="AE14" s="269"/>
      <c r="AF14" s="269"/>
      <c r="AG14" s="269"/>
      <c r="AH14" s="374"/>
      <c r="AI14" s="42" t="s">
        <v>121</v>
      </c>
      <c r="AJ14" s="268" t="s">
        <v>28</v>
      </c>
      <c r="AK14" s="269"/>
      <c r="AL14" s="269"/>
      <c r="AM14" s="269"/>
      <c r="AN14" s="269"/>
      <c r="AO14" s="269"/>
      <c r="AP14" s="269"/>
      <c r="AQ14" s="269"/>
      <c r="AR14" s="269"/>
      <c r="AS14" s="269"/>
      <c r="AT14" s="269"/>
      <c r="AU14" s="43" t="s">
        <v>121</v>
      </c>
    </row>
    <row r="15" spans="2:47" ht="30" customHeight="1" x14ac:dyDescent="0.15">
      <c r="B15" s="298"/>
      <c r="C15" s="299"/>
      <c r="D15" s="37" t="s">
        <v>31</v>
      </c>
      <c r="E15" s="361">
        <f>'① 申請書'!E15</f>
        <v>0</v>
      </c>
      <c r="F15" s="362"/>
      <c r="G15" s="362"/>
      <c r="H15" s="362"/>
      <c r="I15" s="362"/>
      <c r="J15" s="362"/>
      <c r="K15" s="362"/>
      <c r="L15" s="363"/>
      <c r="M15" s="17">
        <f>'① 申請書'!M15</f>
        <v>0</v>
      </c>
      <c r="N15" s="36" t="s">
        <v>64</v>
      </c>
      <c r="O15" s="358">
        <f>'① 申請書'!O15</f>
        <v>0</v>
      </c>
      <c r="P15" s="358"/>
      <c r="Q15" s="358"/>
      <c r="R15" s="358"/>
      <c r="S15" s="358"/>
      <c r="T15" s="358"/>
      <c r="U15" s="358"/>
      <c r="V15" s="359"/>
      <c r="W15" s="44" t="s">
        <v>125</v>
      </c>
      <c r="X15" s="368">
        <f>'① 申請書'!X15:AB15</f>
        <v>0</v>
      </c>
      <c r="Y15" s="369"/>
      <c r="Z15" s="369"/>
      <c r="AA15" s="369"/>
      <c r="AB15" s="369"/>
      <c r="AC15" s="89" t="s">
        <v>65</v>
      </c>
      <c r="AD15" s="369">
        <f>'① 申請書'!AD15:AH15</f>
        <v>0</v>
      </c>
      <c r="AE15" s="369"/>
      <c r="AF15" s="369"/>
      <c r="AG15" s="369"/>
      <c r="AH15" s="370"/>
      <c r="AI15" s="44" t="s">
        <v>7</v>
      </c>
      <c r="AJ15" s="368">
        <f>'① 申請書'!AJ15:AN15</f>
        <v>0</v>
      </c>
      <c r="AK15" s="369"/>
      <c r="AL15" s="369"/>
      <c r="AM15" s="369"/>
      <c r="AN15" s="369"/>
      <c r="AO15" s="89" t="s">
        <v>65</v>
      </c>
      <c r="AP15" s="369">
        <f>'① 申請書'!AP15:AT15</f>
        <v>0</v>
      </c>
      <c r="AQ15" s="369"/>
      <c r="AR15" s="369"/>
      <c r="AS15" s="369"/>
      <c r="AT15" s="370"/>
      <c r="AU15" s="47" t="s">
        <v>7</v>
      </c>
    </row>
    <row r="16" spans="2:47" ht="30" customHeight="1" x14ac:dyDescent="0.15">
      <c r="B16" s="298"/>
      <c r="C16" s="299"/>
      <c r="D16" s="37" t="s">
        <v>32</v>
      </c>
      <c r="E16" s="361">
        <f>'① 申請書'!E16</f>
        <v>0</v>
      </c>
      <c r="F16" s="362"/>
      <c r="G16" s="362"/>
      <c r="H16" s="362"/>
      <c r="I16" s="362"/>
      <c r="J16" s="362"/>
      <c r="K16" s="362"/>
      <c r="L16" s="363"/>
      <c r="M16" s="17">
        <f>'① 申請書'!M16</f>
        <v>0</v>
      </c>
      <c r="N16" s="36" t="s">
        <v>64</v>
      </c>
      <c r="O16" s="358">
        <f>'① 申請書'!O16</f>
        <v>0</v>
      </c>
      <c r="P16" s="358"/>
      <c r="Q16" s="358"/>
      <c r="R16" s="358"/>
      <c r="S16" s="358"/>
      <c r="T16" s="358"/>
      <c r="U16" s="358"/>
      <c r="V16" s="359"/>
      <c r="W16" s="44" t="s">
        <v>125</v>
      </c>
      <c r="X16" s="368">
        <f>'① 申請書'!X16:AB16</f>
        <v>0</v>
      </c>
      <c r="Y16" s="369"/>
      <c r="Z16" s="369"/>
      <c r="AA16" s="369"/>
      <c r="AB16" s="369"/>
      <c r="AC16" s="89" t="s">
        <v>65</v>
      </c>
      <c r="AD16" s="369">
        <f>'① 申請書'!AD16:AH16</f>
        <v>0</v>
      </c>
      <c r="AE16" s="369"/>
      <c r="AF16" s="369"/>
      <c r="AG16" s="369"/>
      <c r="AH16" s="370"/>
      <c r="AI16" s="44" t="s">
        <v>7</v>
      </c>
      <c r="AJ16" s="368">
        <f>'① 申請書'!AJ16:AN16</f>
        <v>0</v>
      </c>
      <c r="AK16" s="369"/>
      <c r="AL16" s="369"/>
      <c r="AM16" s="369"/>
      <c r="AN16" s="369"/>
      <c r="AO16" s="89" t="s">
        <v>65</v>
      </c>
      <c r="AP16" s="369">
        <f>'① 申請書'!AP16:AT16</f>
        <v>0</v>
      </c>
      <c r="AQ16" s="369"/>
      <c r="AR16" s="369"/>
      <c r="AS16" s="369"/>
      <c r="AT16" s="370"/>
      <c r="AU16" s="47" t="s">
        <v>7</v>
      </c>
    </row>
    <row r="17" spans="2:47" ht="30" customHeight="1" x14ac:dyDescent="0.15">
      <c r="B17" s="300"/>
      <c r="C17" s="301"/>
      <c r="D17" s="38" t="s">
        <v>33</v>
      </c>
      <c r="E17" s="364">
        <f>'① 申請書'!E17</f>
        <v>0</v>
      </c>
      <c r="F17" s="365"/>
      <c r="G17" s="365"/>
      <c r="H17" s="365"/>
      <c r="I17" s="365"/>
      <c r="J17" s="365"/>
      <c r="K17" s="365"/>
      <c r="L17" s="366"/>
      <c r="M17" s="17">
        <f>'① 申請書'!M17</f>
        <v>0</v>
      </c>
      <c r="N17" s="36" t="s">
        <v>64</v>
      </c>
      <c r="O17" s="272">
        <f>'① 申請書'!O17</f>
        <v>0</v>
      </c>
      <c r="P17" s="272"/>
      <c r="Q17" s="272"/>
      <c r="R17" s="272"/>
      <c r="S17" s="272"/>
      <c r="T17" s="272"/>
      <c r="U17" s="272"/>
      <c r="V17" s="273"/>
      <c r="W17" s="45" t="s">
        <v>125</v>
      </c>
      <c r="X17" s="371">
        <f>'① 申請書'!X17:AB17</f>
        <v>0</v>
      </c>
      <c r="Y17" s="372"/>
      <c r="Z17" s="372"/>
      <c r="AA17" s="372"/>
      <c r="AB17" s="372"/>
      <c r="AC17" s="90" t="s">
        <v>65</v>
      </c>
      <c r="AD17" s="372">
        <f>'① 申請書'!AD17:AH17</f>
        <v>0</v>
      </c>
      <c r="AE17" s="372"/>
      <c r="AF17" s="372"/>
      <c r="AG17" s="372"/>
      <c r="AH17" s="373"/>
      <c r="AI17" s="46" t="s">
        <v>7</v>
      </c>
      <c r="AJ17" s="371">
        <f>'① 申請書'!AJ17:AN17</f>
        <v>0</v>
      </c>
      <c r="AK17" s="372"/>
      <c r="AL17" s="372"/>
      <c r="AM17" s="372"/>
      <c r="AN17" s="372"/>
      <c r="AO17" s="90" t="s">
        <v>65</v>
      </c>
      <c r="AP17" s="372">
        <f>'① 申請書'!AP17:AT17</f>
        <v>0</v>
      </c>
      <c r="AQ17" s="372"/>
      <c r="AR17" s="372"/>
      <c r="AS17" s="372"/>
      <c r="AT17" s="373"/>
      <c r="AU17" s="48" t="s">
        <v>7</v>
      </c>
    </row>
    <row r="18" spans="2:47" ht="21" customHeight="1" x14ac:dyDescent="0.15">
      <c r="B18" s="236" t="s">
        <v>43</v>
      </c>
      <c r="C18" s="237"/>
      <c r="D18" s="237"/>
      <c r="E18" s="237"/>
      <c r="F18" s="237"/>
      <c r="G18" s="237"/>
      <c r="H18" s="237"/>
      <c r="I18" s="237"/>
      <c r="J18" s="237"/>
      <c r="K18" s="237"/>
      <c r="L18" s="237"/>
      <c r="M18" s="237"/>
      <c r="N18" s="237"/>
      <c r="O18" s="237"/>
      <c r="P18" s="237"/>
      <c r="Q18" s="237"/>
      <c r="R18" s="237"/>
      <c r="S18" s="237"/>
      <c r="T18" s="237"/>
      <c r="U18" s="237"/>
      <c r="V18" s="237"/>
      <c r="W18" s="237"/>
      <c r="X18" s="237"/>
      <c r="Y18" s="238"/>
      <c r="Z18" s="347" t="s">
        <v>26</v>
      </c>
      <c r="AA18" s="348"/>
      <c r="AB18" s="349">
        <f>'① 申請書'!AB18:AU20</f>
        <v>0</v>
      </c>
      <c r="AC18" s="349"/>
      <c r="AD18" s="349"/>
      <c r="AE18" s="349"/>
      <c r="AF18" s="349"/>
      <c r="AG18" s="349"/>
      <c r="AH18" s="349"/>
      <c r="AI18" s="349"/>
      <c r="AJ18" s="349"/>
      <c r="AK18" s="349"/>
      <c r="AL18" s="349"/>
      <c r="AM18" s="349"/>
      <c r="AN18" s="349"/>
      <c r="AO18" s="349"/>
      <c r="AP18" s="349"/>
      <c r="AQ18" s="349"/>
      <c r="AR18" s="349"/>
      <c r="AS18" s="349"/>
      <c r="AT18" s="350"/>
      <c r="AU18" s="351"/>
    </row>
    <row r="19" spans="2:47" ht="21" customHeight="1" x14ac:dyDescent="0.15">
      <c r="B19" s="270" t="s">
        <v>35</v>
      </c>
      <c r="C19" s="271"/>
      <c r="D19" s="271"/>
      <c r="E19" s="271"/>
      <c r="F19" s="271"/>
      <c r="G19" s="271"/>
      <c r="H19" s="271"/>
      <c r="I19" s="271"/>
      <c r="J19" s="271"/>
      <c r="K19" s="271"/>
      <c r="L19" s="271"/>
      <c r="M19" s="271"/>
      <c r="N19" s="271"/>
      <c r="O19" s="271"/>
      <c r="P19" s="271"/>
      <c r="Q19" s="271"/>
      <c r="R19" s="271"/>
      <c r="S19" s="40" t="s">
        <v>45</v>
      </c>
      <c r="T19" s="257" t="s">
        <v>117</v>
      </c>
      <c r="U19" s="257"/>
      <c r="V19" s="40" t="s">
        <v>118</v>
      </c>
      <c r="W19" s="257" t="s">
        <v>119</v>
      </c>
      <c r="X19" s="257"/>
      <c r="Y19" s="41" t="s">
        <v>46</v>
      </c>
      <c r="Z19" s="347"/>
      <c r="AA19" s="348"/>
      <c r="AB19" s="349"/>
      <c r="AC19" s="349"/>
      <c r="AD19" s="349"/>
      <c r="AE19" s="349"/>
      <c r="AF19" s="349"/>
      <c r="AG19" s="349"/>
      <c r="AH19" s="349"/>
      <c r="AI19" s="349"/>
      <c r="AJ19" s="349"/>
      <c r="AK19" s="349"/>
      <c r="AL19" s="349"/>
      <c r="AM19" s="349"/>
      <c r="AN19" s="349"/>
      <c r="AO19" s="349"/>
      <c r="AP19" s="349"/>
      <c r="AQ19" s="349"/>
      <c r="AR19" s="349"/>
      <c r="AS19" s="349"/>
      <c r="AT19" s="350"/>
      <c r="AU19" s="351"/>
    </row>
    <row r="20" spans="2:47" ht="15" customHeight="1" x14ac:dyDescent="0.15">
      <c r="B20" s="250"/>
      <c r="C20" s="307"/>
      <c r="D20" s="367" t="s">
        <v>100</v>
      </c>
      <c r="E20" s="367"/>
      <c r="F20" s="367"/>
      <c r="G20" s="367"/>
      <c r="H20" s="367"/>
      <c r="I20" s="275"/>
      <c r="J20" s="367" t="s">
        <v>99</v>
      </c>
      <c r="K20" s="367"/>
      <c r="L20" s="367"/>
      <c r="M20" s="367"/>
      <c r="N20" s="367"/>
      <c r="O20" s="275"/>
      <c r="P20" s="275"/>
      <c r="Q20" s="277" t="s">
        <v>17</v>
      </c>
      <c r="R20" s="277"/>
      <c r="S20" s="275"/>
      <c r="T20" s="277" t="s">
        <v>14</v>
      </c>
      <c r="U20" s="277"/>
      <c r="V20" s="277"/>
      <c r="W20" s="277"/>
      <c r="X20" s="277"/>
      <c r="Y20" s="278"/>
      <c r="Z20" s="347"/>
      <c r="AA20" s="348"/>
      <c r="AB20" s="349"/>
      <c r="AC20" s="349"/>
      <c r="AD20" s="349"/>
      <c r="AE20" s="349"/>
      <c r="AF20" s="349"/>
      <c r="AG20" s="349"/>
      <c r="AH20" s="349"/>
      <c r="AI20" s="349"/>
      <c r="AJ20" s="349"/>
      <c r="AK20" s="349"/>
      <c r="AL20" s="349"/>
      <c r="AM20" s="349"/>
      <c r="AN20" s="349"/>
      <c r="AO20" s="349"/>
      <c r="AP20" s="349"/>
      <c r="AQ20" s="349"/>
      <c r="AR20" s="349"/>
      <c r="AS20" s="349"/>
      <c r="AT20" s="350"/>
      <c r="AU20" s="351"/>
    </row>
    <row r="21" spans="2:47" ht="15" customHeight="1" x14ac:dyDescent="0.15">
      <c r="B21" s="251"/>
      <c r="C21" s="275"/>
      <c r="D21" s="275" t="s">
        <v>11</v>
      </c>
      <c r="E21" s="275"/>
      <c r="F21" s="11"/>
      <c r="G21" s="275" t="s">
        <v>7</v>
      </c>
      <c r="H21" s="275"/>
      <c r="I21" s="276"/>
      <c r="J21" s="275" t="s">
        <v>11</v>
      </c>
      <c r="K21" s="275"/>
      <c r="L21" s="11"/>
      <c r="M21" s="275" t="s">
        <v>7</v>
      </c>
      <c r="N21" s="275"/>
      <c r="O21" s="276"/>
      <c r="P21" s="276"/>
      <c r="Q21" s="275"/>
      <c r="R21" s="275"/>
      <c r="S21" s="276"/>
      <c r="T21" s="275"/>
      <c r="U21" s="275"/>
      <c r="V21" s="275"/>
      <c r="W21" s="275"/>
      <c r="X21" s="275"/>
      <c r="Y21" s="259"/>
      <c r="Z21" s="352" t="s">
        <v>51</v>
      </c>
      <c r="AA21" s="353"/>
      <c r="AB21" s="353"/>
      <c r="AC21" s="353"/>
      <c r="AD21" s="353"/>
      <c r="AE21" s="353"/>
      <c r="AF21" s="353"/>
      <c r="AG21" s="353"/>
      <c r="AH21" s="353"/>
      <c r="AI21" s="353"/>
      <c r="AJ21" s="353"/>
      <c r="AK21" s="353"/>
      <c r="AL21" s="353"/>
      <c r="AM21" s="353"/>
      <c r="AN21" s="353"/>
      <c r="AO21" s="353"/>
      <c r="AP21" s="353"/>
      <c r="AQ21" s="353"/>
      <c r="AR21" s="353"/>
      <c r="AS21" s="353"/>
      <c r="AT21" s="353"/>
      <c r="AU21" s="354"/>
    </row>
    <row r="22" spans="2:47" ht="30" customHeight="1" x14ac:dyDescent="0.15">
      <c r="B22" s="5" t="s">
        <v>31</v>
      </c>
      <c r="C22" s="12" t="s">
        <v>47</v>
      </c>
      <c r="D22" s="360" t="str">
        <f>'① 申請書'!D22:E22</f>
        <v/>
      </c>
      <c r="E22" s="360"/>
      <c r="F22" s="13" t="s">
        <v>12</v>
      </c>
      <c r="G22" s="281"/>
      <c r="H22" s="281"/>
      <c r="I22" s="13" t="s">
        <v>44</v>
      </c>
      <c r="J22" s="360" t="str">
        <f>'① 申請書'!J22:K22</f>
        <v/>
      </c>
      <c r="K22" s="360"/>
      <c r="L22" s="13" t="s">
        <v>12</v>
      </c>
      <c r="M22" s="281"/>
      <c r="N22" s="281"/>
      <c r="O22" s="8" t="s">
        <v>46</v>
      </c>
      <c r="P22" s="13" t="s">
        <v>12</v>
      </c>
      <c r="Q22" s="281"/>
      <c r="R22" s="281"/>
      <c r="S22" s="13" t="s">
        <v>13</v>
      </c>
      <c r="T22" s="274"/>
      <c r="U22" s="274"/>
      <c r="V22" s="274"/>
      <c r="W22" s="274"/>
      <c r="X22" s="274"/>
      <c r="Y22" s="15" t="s">
        <v>15</v>
      </c>
      <c r="Z22" s="355"/>
      <c r="AA22" s="356"/>
      <c r="AB22" s="356"/>
      <c r="AC22" s="356"/>
      <c r="AD22" s="356"/>
      <c r="AE22" s="356"/>
      <c r="AF22" s="356"/>
      <c r="AG22" s="356"/>
      <c r="AH22" s="356"/>
      <c r="AI22" s="356"/>
      <c r="AJ22" s="356"/>
      <c r="AK22" s="356"/>
      <c r="AL22" s="356"/>
      <c r="AM22" s="356"/>
      <c r="AN22" s="356"/>
      <c r="AO22" s="356"/>
      <c r="AP22" s="356"/>
      <c r="AQ22" s="356"/>
      <c r="AR22" s="356"/>
      <c r="AS22" s="356"/>
      <c r="AT22" s="356"/>
      <c r="AU22" s="357"/>
    </row>
    <row r="23" spans="2:47" ht="20.100000000000001" customHeight="1" x14ac:dyDescent="0.15">
      <c r="B23" s="250" t="s">
        <v>41</v>
      </c>
      <c r="C23" s="252" t="s">
        <v>45</v>
      </c>
      <c r="D23" s="254" t="str">
        <f>'① 申請書'!D23:E24</f>
        <v/>
      </c>
      <c r="E23" s="254"/>
      <c r="F23" s="256" t="s">
        <v>12</v>
      </c>
      <c r="G23" s="262"/>
      <c r="H23" s="262"/>
      <c r="I23" s="256" t="s">
        <v>44</v>
      </c>
      <c r="J23" s="254" t="str">
        <f>'① 申請書'!J23:K24</f>
        <v/>
      </c>
      <c r="K23" s="254"/>
      <c r="L23" s="256" t="s">
        <v>12</v>
      </c>
      <c r="M23" s="262"/>
      <c r="N23" s="262"/>
      <c r="O23" s="260" t="s">
        <v>46</v>
      </c>
      <c r="P23" s="256" t="s">
        <v>12</v>
      </c>
      <c r="Q23" s="262"/>
      <c r="R23" s="262"/>
      <c r="S23" s="256" t="s">
        <v>13</v>
      </c>
      <c r="T23" s="264"/>
      <c r="U23" s="264"/>
      <c r="V23" s="264"/>
      <c r="W23" s="264"/>
      <c r="X23" s="264"/>
      <c r="Y23" s="258" t="s">
        <v>15</v>
      </c>
      <c r="Z23" s="244" t="s">
        <v>19</v>
      </c>
      <c r="AA23" s="245"/>
      <c r="AB23" s="245"/>
      <c r="AC23" s="245"/>
      <c r="AD23" s="245"/>
      <c r="AE23" s="245"/>
      <c r="AF23" s="245"/>
      <c r="AG23" s="245"/>
      <c r="AH23" s="245"/>
      <c r="AI23" s="245"/>
      <c r="AJ23" s="245"/>
      <c r="AK23" s="245"/>
      <c r="AL23" s="245"/>
      <c r="AM23" s="245"/>
      <c r="AN23" s="245"/>
      <c r="AO23" s="245"/>
      <c r="AP23" s="245"/>
      <c r="AQ23" s="245"/>
      <c r="AR23" s="245"/>
      <c r="AS23" s="245"/>
      <c r="AT23" s="245"/>
      <c r="AU23" s="246"/>
    </row>
    <row r="24" spans="2:47" ht="9.9499999999999993" customHeight="1" x14ac:dyDescent="0.15">
      <c r="B24" s="251"/>
      <c r="C24" s="253"/>
      <c r="D24" s="255"/>
      <c r="E24" s="255"/>
      <c r="F24" s="257"/>
      <c r="G24" s="263"/>
      <c r="H24" s="263"/>
      <c r="I24" s="257"/>
      <c r="J24" s="255"/>
      <c r="K24" s="255"/>
      <c r="L24" s="257"/>
      <c r="M24" s="263"/>
      <c r="N24" s="263"/>
      <c r="O24" s="261"/>
      <c r="P24" s="257"/>
      <c r="Q24" s="263"/>
      <c r="R24" s="263"/>
      <c r="S24" s="257"/>
      <c r="T24" s="265"/>
      <c r="U24" s="265"/>
      <c r="V24" s="265"/>
      <c r="W24" s="265"/>
      <c r="X24" s="265"/>
      <c r="Y24" s="259"/>
      <c r="Z24" s="244"/>
      <c r="AA24" s="245"/>
      <c r="AB24" s="245"/>
      <c r="AC24" s="245"/>
      <c r="AD24" s="245"/>
      <c r="AE24" s="245"/>
      <c r="AF24" s="245"/>
      <c r="AG24" s="245"/>
      <c r="AH24" s="245"/>
      <c r="AI24" s="245"/>
      <c r="AJ24" s="245"/>
      <c r="AK24" s="245"/>
      <c r="AL24" s="245"/>
      <c r="AM24" s="245"/>
      <c r="AN24" s="245"/>
      <c r="AO24" s="245"/>
      <c r="AP24" s="245"/>
      <c r="AQ24" s="245"/>
      <c r="AR24" s="245"/>
      <c r="AS24" s="245"/>
      <c r="AT24" s="245"/>
      <c r="AU24" s="246"/>
    </row>
    <row r="25" spans="2:47" ht="9.9499999999999993" customHeight="1" x14ac:dyDescent="0.15">
      <c r="B25" s="250" t="s">
        <v>128</v>
      </c>
      <c r="C25" s="252" t="s">
        <v>45</v>
      </c>
      <c r="D25" s="254" t="str">
        <f>'① 申請書'!D25:E26</f>
        <v/>
      </c>
      <c r="E25" s="254"/>
      <c r="F25" s="256" t="s">
        <v>12</v>
      </c>
      <c r="G25" s="262"/>
      <c r="H25" s="262"/>
      <c r="I25" s="256" t="s">
        <v>44</v>
      </c>
      <c r="J25" s="254" t="str">
        <f>'① 申請書'!J25:K26</f>
        <v/>
      </c>
      <c r="K25" s="254"/>
      <c r="L25" s="256" t="s">
        <v>12</v>
      </c>
      <c r="M25" s="262"/>
      <c r="N25" s="262"/>
      <c r="O25" s="260" t="s">
        <v>46</v>
      </c>
      <c r="P25" s="256" t="s">
        <v>12</v>
      </c>
      <c r="Q25" s="262"/>
      <c r="R25" s="262"/>
      <c r="S25" s="256" t="s">
        <v>13</v>
      </c>
      <c r="T25" s="264"/>
      <c r="U25" s="264"/>
      <c r="V25" s="264"/>
      <c r="W25" s="264"/>
      <c r="X25" s="264"/>
      <c r="Y25" s="258" t="s">
        <v>15</v>
      </c>
      <c r="Z25" s="244"/>
      <c r="AA25" s="245"/>
      <c r="AB25" s="245"/>
      <c r="AC25" s="245"/>
      <c r="AD25" s="245"/>
      <c r="AE25" s="245"/>
      <c r="AF25" s="245"/>
      <c r="AG25" s="245"/>
      <c r="AH25" s="245"/>
      <c r="AI25" s="245"/>
      <c r="AJ25" s="245"/>
      <c r="AK25" s="245"/>
      <c r="AL25" s="245"/>
      <c r="AM25" s="245"/>
      <c r="AN25" s="245"/>
      <c r="AO25" s="245"/>
      <c r="AP25" s="245"/>
      <c r="AQ25" s="245"/>
      <c r="AR25" s="245"/>
      <c r="AS25" s="245"/>
      <c r="AT25" s="245"/>
      <c r="AU25" s="246"/>
    </row>
    <row r="26" spans="2:47" ht="20.100000000000001" customHeight="1" x14ac:dyDescent="0.15">
      <c r="B26" s="251"/>
      <c r="C26" s="253"/>
      <c r="D26" s="255"/>
      <c r="E26" s="255"/>
      <c r="F26" s="257"/>
      <c r="G26" s="263"/>
      <c r="H26" s="263"/>
      <c r="I26" s="257"/>
      <c r="J26" s="255"/>
      <c r="K26" s="255"/>
      <c r="L26" s="257"/>
      <c r="M26" s="263"/>
      <c r="N26" s="263"/>
      <c r="O26" s="261"/>
      <c r="P26" s="257"/>
      <c r="Q26" s="263"/>
      <c r="R26" s="263"/>
      <c r="S26" s="257"/>
      <c r="T26" s="265"/>
      <c r="U26" s="265"/>
      <c r="V26" s="265"/>
      <c r="W26" s="265"/>
      <c r="X26" s="265"/>
      <c r="Y26" s="259"/>
      <c r="Z26" s="244"/>
      <c r="AA26" s="245"/>
      <c r="AB26" s="245"/>
      <c r="AC26" s="245"/>
      <c r="AD26" s="245"/>
      <c r="AE26" s="245"/>
      <c r="AF26" s="245"/>
      <c r="AG26" s="245"/>
      <c r="AH26" s="245"/>
      <c r="AI26" s="245"/>
      <c r="AJ26" s="245"/>
      <c r="AK26" s="245"/>
      <c r="AL26" s="245"/>
      <c r="AM26" s="245"/>
      <c r="AN26" s="245"/>
      <c r="AO26" s="245"/>
      <c r="AP26" s="245"/>
      <c r="AQ26" s="245"/>
      <c r="AR26" s="245"/>
      <c r="AS26" s="245"/>
      <c r="AT26" s="245"/>
      <c r="AU26" s="246"/>
    </row>
    <row r="27" spans="2:47" ht="30" customHeight="1" x14ac:dyDescent="0.15">
      <c r="B27" s="279" t="s">
        <v>8</v>
      </c>
      <c r="C27" s="280"/>
      <c r="D27" s="280"/>
      <c r="E27" s="280"/>
      <c r="F27" s="280"/>
      <c r="G27" s="280"/>
      <c r="H27" s="280"/>
      <c r="I27" s="280"/>
      <c r="J27" s="280"/>
      <c r="K27" s="280"/>
      <c r="L27" s="280"/>
      <c r="M27" s="280"/>
      <c r="N27" s="280"/>
      <c r="O27" s="280"/>
      <c r="P27" s="280"/>
      <c r="Q27" s="267"/>
      <c r="R27" s="267"/>
      <c r="S27" s="267"/>
      <c r="T27" s="266"/>
      <c r="U27" s="266"/>
      <c r="V27" s="266"/>
      <c r="W27" s="266"/>
      <c r="X27" s="266"/>
      <c r="Y27" s="14" t="s">
        <v>15</v>
      </c>
      <c r="Z27" s="247"/>
      <c r="AA27" s="248"/>
      <c r="AB27" s="248"/>
      <c r="AC27" s="248"/>
      <c r="AD27" s="248"/>
      <c r="AE27" s="248"/>
      <c r="AF27" s="248"/>
      <c r="AG27" s="248"/>
      <c r="AH27" s="248"/>
      <c r="AI27" s="248"/>
      <c r="AJ27" s="248"/>
      <c r="AK27" s="248"/>
      <c r="AL27" s="248"/>
      <c r="AM27" s="248"/>
      <c r="AN27" s="248"/>
      <c r="AO27" s="248"/>
      <c r="AP27" s="248"/>
      <c r="AQ27" s="248"/>
      <c r="AR27" s="248"/>
      <c r="AS27" s="248"/>
      <c r="AT27" s="248"/>
      <c r="AU27" s="249"/>
    </row>
    <row r="28" spans="2:47" ht="15" customHeight="1" x14ac:dyDescent="0.15">
      <c r="B28" s="233" t="s">
        <v>131</v>
      </c>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4"/>
      <c r="AK28" s="236" t="s">
        <v>122</v>
      </c>
      <c r="AL28" s="237"/>
      <c r="AM28" s="237"/>
      <c r="AN28" s="237"/>
      <c r="AO28" s="237"/>
      <c r="AP28" s="237"/>
      <c r="AQ28" s="237"/>
      <c r="AR28" s="237"/>
      <c r="AS28" s="237"/>
      <c r="AT28" s="237"/>
      <c r="AU28" s="238"/>
    </row>
    <row r="29" spans="2:47" ht="15" customHeight="1" x14ac:dyDescent="0.15">
      <c r="B29" s="242" t="s">
        <v>123</v>
      </c>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3"/>
      <c r="AK29" s="239"/>
      <c r="AL29" s="240"/>
      <c r="AM29" s="240"/>
      <c r="AN29" s="240"/>
      <c r="AO29" s="240"/>
      <c r="AP29" s="240"/>
      <c r="AQ29" s="240"/>
      <c r="AR29" s="240"/>
      <c r="AS29" s="240"/>
      <c r="AT29" s="240"/>
      <c r="AU29" s="241"/>
    </row>
    <row r="30" spans="2:47" ht="5.0999999999999996" customHeight="1" x14ac:dyDescent="0.15"/>
  </sheetData>
  <sheetProtection password="C717" sheet="1" objects="1" scenarios="1" selectLockedCells="1" selectUnlockedCells="1"/>
  <mergeCells count="135">
    <mergeCell ref="AP15:AT15"/>
    <mergeCell ref="AJ16:AN16"/>
    <mergeCell ref="AP16:AT16"/>
    <mergeCell ref="AJ17:AN17"/>
    <mergeCell ref="AP17:AT17"/>
    <mergeCell ref="J22:K22"/>
    <mergeCell ref="E14:L14"/>
    <mergeCell ref="M14:V14"/>
    <mergeCell ref="X14:AH14"/>
    <mergeCell ref="X15:AB15"/>
    <mergeCell ref="AD15:AH15"/>
    <mergeCell ref="X16:AB16"/>
    <mergeCell ref="AD16:AH16"/>
    <mergeCell ref="X17:AB17"/>
    <mergeCell ref="AD17:AH17"/>
    <mergeCell ref="Q12:S13"/>
    <mergeCell ref="D21:E21"/>
    <mergeCell ref="Z18:AA20"/>
    <mergeCell ref="AB18:AU20"/>
    <mergeCell ref="Z21:AU22"/>
    <mergeCell ref="O16:V16"/>
    <mergeCell ref="D22:E22"/>
    <mergeCell ref="G22:H22"/>
    <mergeCell ref="B20:B21"/>
    <mergeCell ref="C20:C21"/>
    <mergeCell ref="Q20:R21"/>
    <mergeCell ref="E16:L16"/>
    <mergeCell ref="E17:L17"/>
    <mergeCell ref="B14:C17"/>
    <mergeCell ref="B18:Y18"/>
    <mergeCell ref="D20:H20"/>
    <mergeCell ref="I20:I21"/>
    <mergeCell ref="J20:N20"/>
    <mergeCell ref="E15:L15"/>
    <mergeCell ref="G21:H21"/>
    <mergeCell ref="J21:K21"/>
    <mergeCell ref="M21:N21"/>
    <mergeCell ref="O15:V15"/>
    <mergeCell ref="AJ15:AN15"/>
    <mergeCell ref="D25:E26"/>
    <mergeCell ref="B2:AU2"/>
    <mergeCell ref="B3:V3"/>
    <mergeCell ref="X5:Z5"/>
    <mergeCell ref="B7:V7"/>
    <mergeCell ref="AM3:AN3"/>
    <mergeCell ref="AP3:AQ3"/>
    <mergeCell ref="AM4:AN4"/>
    <mergeCell ref="AP4:AQ4"/>
    <mergeCell ref="AR4:AU4"/>
    <mergeCell ref="AA5:AD5"/>
    <mergeCell ref="AE5:AU5"/>
    <mergeCell ref="AA6:AD6"/>
    <mergeCell ref="AE6:AU6"/>
    <mergeCell ref="AA7:AD7"/>
    <mergeCell ref="X3:AG3"/>
    <mergeCell ref="B8:V8"/>
    <mergeCell ref="B9:E10"/>
    <mergeCell ref="B11:E13"/>
    <mergeCell ref="F11:F13"/>
    <mergeCell ref="M11:M13"/>
    <mergeCell ref="G12:I13"/>
    <mergeCell ref="J12:L13"/>
    <mergeCell ref="N12:P13"/>
    <mergeCell ref="AI3:AK3"/>
    <mergeCell ref="AI4:AK4"/>
    <mergeCell ref="X4:AG4"/>
    <mergeCell ref="F9:Z10"/>
    <mergeCell ref="U11:W11"/>
    <mergeCell ref="X11:Z11"/>
    <mergeCell ref="U12:W13"/>
    <mergeCell ref="X12:Z13"/>
    <mergeCell ref="AA9:AB13"/>
    <mergeCell ref="AC9:AI9"/>
    <mergeCell ref="AC10:AE10"/>
    <mergeCell ref="AC11:AE12"/>
    <mergeCell ref="AC13:AE13"/>
    <mergeCell ref="AF10:AU10"/>
    <mergeCell ref="AF11:AU12"/>
    <mergeCell ref="AF13:AU13"/>
    <mergeCell ref="AA8:AD8"/>
    <mergeCell ref="AE8:AU8"/>
    <mergeCell ref="T11:T13"/>
    <mergeCell ref="AK9:AU9"/>
    <mergeCell ref="G11:I11"/>
    <mergeCell ref="J11:L11"/>
    <mergeCell ref="N11:P11"/>
    <mergeCell ref="Q11:S11"/>
    <mergeCell ref="T27:X27"/>
    <mergeCell ref="Q27:S27"/>
    <mergeCell ref="AJ14:AT14"/>
    <mergeCell ref="B19:R19"/>
    <mergeCell ref="T19:U19"/>
    <mergeCell ref="W19:X19"/>
    <mergeCell ref="O17:V17"/>
    <mergeCell ref="T22:X22"/>
    <mergeCell ref="O20:P21"/>
    <mergeCell ref="S20:S21"/>
    <mergeCell ref="T20:Y21"/>
    <mergeCell ref="B27:P27"/>
    <mergeCell ref="O25:O26"/>
    <mergeCell ref="M23:N24"/>
    <mergeCell ref="M25:N26"/>
    <mergeCell ref="M22:N22"/>
    <mergeCell ref="Q22:R22"/>
    <mergeCell ref="L25:L26"/>
    <mergeCell ref="J23:K24"/>
    <mergeCell ref="J25:K26"/>
    <mergeCell ref="I25:I26"/>
    <mergeCell ref="G23:H24"/>
    <mergeCell ref="G25:H26"/>
    <mergeCell ref="F25:F26"/>
    <mergeCell ref="B28:AJ28"/>
    <mergeCell ref="AE7:AT7"/>
    <mergeCell ref="AK28:AU29"/>
    <mergeCell ref="B29:AJ29"/>
    <mergeCell ref="Z23:AU27"/>
    <mergeCell ref="B23:B24"/>
    <mergeCell ref="B25:B26"/>
    <mergeCell ref="C23:C24"/>
    <mergeCell ref="C25:C26"/>
    <mergeCell ref="D23:E24"/>
    <mergeCell ref="F23:F24"/>
    <mergeCell ref="I23:I24"/>
    <mergeCell ref="L23:L24"/>
    <mergeCell ref="P23:P24"/>
    <mergeCell ref="S23:S24"/>
    <mergeCell ref="Y23:Y24"/>
    <mergeCell ref="Y25:Y26"/>
    <mergeCell ref="S25:S26"/>
    <mergeCell ref="P25:P26"/>
    <mergeCell ref="O23:O24"/>
    <mergeCell ref="Q23:R24"/>
    <mergeCell ref="T23:X24"/>
    <mergeCell ref="T25:X26"/>
    <mergeCell ref="Q25:R26"/>
  </mergeCells>
  <phoneticPr fontId="1"/>
  <printOptions horizontalCentered="1" verticalCentered="1"/>
  <pageMargins left="0.19685039370078741" right="0.19685039370078741" top="0.62992125984251968" bottom="0.19685039370078741" header="0.31496062992125984" footer="0.31496062992125984"/>
  <pageSetup paperSize="9" scale="99" orientation="landscape" blackAndWhite="1" r:id="rId1"/>
  <extLst>
    <ext xmlns:x14="http://schemas.microsoft.com/office/spreadsheetml/2009/9/main" uri="{78C0D931-6437-407d-A8EE-F0AAD7539E65}">
      <x14:conditionalFormattings>
        <x14:conditionalFormatting xmlns:xm="http://schemas.microsoft.com/office/excel/2006/main">
          <x14:cfRule type="expression" priority="1" id="{5EFEC11C-3538-4AF9-9C2E-DEF4DD865AF6}">
            <xm:f>管理シート!$F$2=TRUE</xm:f>
            <x14:dxf>
              <fill>
                <patternFill>
                  <bgColor theme="0" tint="-4.9989318521683403E-2"/>
                </patternFill>
              </fill>
            </x14:dxf>
          </x14:cfRule>
          <xm:sqref>AF10:AF11 AF13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26"/>
  <sheetViews>
    <sheetView showGridLines="0" zoomScaleNormal="100" workbookViewId="0">
      <selection activeCell="AS27" sqref="AS27"/>
    </sheetView>
  </sheetViews>
  <sheetFormatPr defaultRowHeight="12" x14ac:dyDescent="0.15"/>
  <cols>
    <col min="1" max="1" width="1.625" style="1" customWidth="1"/>
    <col min="2" max="47" width="3.125" style="1" customWidth="1"/>
    <col min="48" max="49" width="1.625" style="1" customWidth="1"/>
    <col min="50" max="16384" width="9" style="1"/>
  </cols>
  <sheetData>
    <row r="1" spans="2:47" ht="5.0999999999999996" customHeight="1" x14ac:dyDescent="0.15"/>
    <row r="2" spans="2:47" ht="21" customHeight="1" x14ac:dyDescent="0.15"/>
    <row r="3" spans="2:47" ht="21" customHeight="1" x14ac:dyDescent="0.15">
      <c r="B3" s="330" t="s">
        <v>101</v>
      </c>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2"/>
    </row>
    <row r="4" spans="2:47" ht="21" customHeight="1" x14ac:dyDescent="0.15">
      <c r="B4" s="375"/>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94"/>
    </row>
    <row r="5" spans="2:47" ht="24.95" customHeight="1" x14ac:dyDescent="0.15">
      <c r="B5" s="29" t="s">
        <v>102</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5"/>
    </row>
    <row r="6" spans="2:47" ht="24.95" customHeight="1" x14ac:dyDescent="0.15">
      <c r="B6" s="29" t="s">
        <v>103</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5"/>
    </row>
    <row r="7" spans="2:47" ht="24.95" customHeight="1" x14ac:dyDescent="0.15">
      <c r="B7" s="29" t="s">
        <v>104</v>
      </c>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5"/>
    </row>
    <row r="8" spans="2:47" ht="24.95" customHeight="1" x14ac:dyDescent="0.15">
      <c r="B8" s="29" t="s">
        <v>105</v>
      </c>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5"/>
    </row>
    <row r="9" spans="2:47" ht="24.95" customHeight="1" x14ac:dyDescent="0.15">
      <c r="B9" s="29" t="s">
        <v>106</v>
      </c>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5"/>
    </row>
    <row r="10" spans="2:47" ht="24.95" customHeight="1" x14ac:dyDescent="0.15">
      <c r="B10" s="29" t="s">
        <v>107</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5"/>
    </row>
    <row r="11" spans="2:47" ht="24.95" customHeight="1" x14ac:dyDescent="0.15">
      <c r="B11" s="29" t="s">
        <v>108</v>
      </c>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5"/>
    </row>
    <row r="12" spans="2:47" ht="24.95" customHeight="1" x14ac:dyDescent="0.15">
      <c r="B12" s="29" t="s">
        <v>109</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5"/>
    </row>
    <row r="13" spans="2:47" ht="24.95" customHeight="1" x14ac:dyDescent="0.15">
      <c r="B13" s="29" t="s">
        <v>110</v>
      </c>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5"/>
    </row>
    <row r="14" spans="2:47" ht="24.95" customHeight="1" x14ac:dyDescent="0.15">
      <c r="B14" s="29" t="s">
        <v>111</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5"/>
    </row>
    <row r="15" spans="2:47" ht="24.75" customHeight="1" x14ac:dyDescent="0.15">
      <c r="B15" s="29" t="s">
        <v>112</v>
      </c>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5"/>
    </row>
    <row r="16" spans="2:47" ht="12.6" customHeight="1" x14ac:dyDescent="0.15">
      <c r="B16" s="29"/>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5"/>
    </row>
    <row r="17" spans="2:47" ht="24.95" customHeight="1" x14ac:dyDescent="0.15">
      <c r="B17" s="29" t="s">
        <v>113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1"/>
    </row>
    <row r="18" spans="2:47" ht="24.95" customHeight="1" x14ac:dyDescent="0.15">
      <c r="B18" s="29" t="s">
        <v>114</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5"/>
    </row>
    <row r="19" spans="2:47" ht="12.6" customHeight="1" x14ac:dyDescent="0.15">
      <c r="B19" s="29"/>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5"/>
    </row>
    <row r="20" spans="2:47" ht="24.95" customHeight="1" x14ac:dyDescent="0.15">
      <c r="B20" s="29"/>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5"/>
    </row>
    <row r="21" spans="2:47" ht="24.95" customHeight="1" x14ac:dyDescent="0.15">
      <c r="B21" s="32"/>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5"/>
    </row>
    <row r="22" spans="2:47" ht="24.95" customHeight="1" x14ac:dyDescent="0.15">
      <c r="B22" s="32"/>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5"/>
    </row>
    <row r="23" spans="2:47" ht="24.95" customHeight="1" x14ac:dyDescent="0.15">
      <c r="B23" s="32"/>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5"/>
    </row>
    <row r="24" spans="2:47" ht="24.95" customHeight="1" x14ac:dyDescent="0.15">
      <c r="B24" s="32"/>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5"/>
    </row>
    <row r="25" spans="2:47" ht="12.6" customHeight="1" x14ac:dyDescent="0.15">
      <c r="B25" s="338"/>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39"/>
      <c r="AM25" s="339"/>
      <c r="AN25" s="339"/>
      <c r="AO25" s="339"/>
      <c r="AP25" s="339"/>
      <c r="AQ25" s="339"/>
      <c r="AR25" s="339"/>
      <c r="AS25" s="339"/>
      <c r="AT25" s="339"/>
      <c r="AU25" s="376"/>
    </row>
    <row r="26" spans="2:47" ht="15" customHeight="1" x14ac:dyDescent="0.15">
      <c r="B26" s="242"/>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row>
  </sheetData>
  <sheetProtection password="C717" sheet="1" objects="1" scenarios="1" selectLockedCells="1" selectUnlockedCells="1"/>
  <mergeCells count="3">
    <mergeCell ref="B3:AU4"/>
    <mergeCell ref="B25:AU25"/>
    <mergeCell ref="B26:AU26"/>
  </mergeCells>
  <phoneticPr fontId="1"/>
  <printOptions horizontalCentered="1" verticalCentered="1"/>
  <pageMargins left="0.19685039370078741" right="0.19685039370078741" top="0.59055118110236227" bottom="0.19685039370078741" header="0.31496062992125984" footer="0.31496062992125984"/>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M55"/>
  <sheetViews>
    <sheetView workbookViewId="0">
      <selection activeCell="F18" sqref="F18"/>
    </sheetView>
  </sheetViews>
  <sheetFormatPr defaultRowHeight="13.5" x14ac:dyDescent="0.15"/>
  <cols>
    <col min="1" max="1" width="9" style="19" customWidth="1"/>
    <col min="2" max="2" width="30.625" style="19" bestFit="1" customWidth="1"/>
    <col min="3" max="4" width="9" style="19" customWidth="1"/>
    <col min="5" max="9" width="9" style="19"/>
    <col min="10" max="11" width="9" style="19" customWidth="1"/>
    <col min="12" max="16384" width="9" style="19"/>
  </cols>
  <sheetData>
    <row r="2" spans="2:13" x14ac:dyDescent="0.15">
      <c r="B2" s="18" t="s">
        <v>141</v>
      </c>
      <c r="C2" s="50">
        <v>1000</v>
      </c>
      <c r="D2" s="50">
        <v>400</v>
      </c>
      <c r="F2" s="22" t="b">
        <v>0</v>
      </c>
      <c r="H2" s="24">
        <v>1</v>
      </c>
      <c r="J2" s="91">
        <v>0.33333333333333331</v>
      </c>
      <c r="K2" s="91">
        <v>0.375</v>
      </c>
      <c r="M2" s="23"/>
    </row>
    <row r="3" spans="2:13" x14ac:dyDescent="0.15">
      <c r="B3" s="20" t="s">
        <v>142</v>
      </c>
      <c r="C3" s="51">
        <v>1000</v>
      </c>
      <c r="D3" s="51">
        <v>400</v>
      </c>
      <c r="H3" s="25">
        <v>2</v>
      </c>
      <c r="J3" s="92">
        <v>0.35416666666666669</v>
      </c>
      <c r="K3" s="92">
        <v>0.39583333333333298</v>
      </c>
    </row>
    <row r="4" spans="2:13" x14ac:dyDescent="0.15">
      <c r="B4" s="20" t="s">
        <v>70</v>
      </c>
      <c r="C4" s="51">
        <v>500</v>
      </c>
      <c r="D4" s="51">
        <v>150</v>
      </c>
      <c r="H4" s="25">
        <v>3</v>
      </c>
      <c r="J4" s="92">
        <v>0.375</v>
      </c>
      <c r="K4" s="92">
        <v>0.41666666666666702</v>
      </c>
    </row>
    <row r="5" spans="2:13" x14ac:dyDescent="0.15">
      <c r="B5" s="20" t="s">
        <v>71</v>
      </c>
      <c r="C5" s="51">
        <v>500</v>
      </c>
      <c r="D5" s="51">
        <v>150</v>
      </c>
      <c r="H5" s="25">
        <v>4</v>
      </c>
      <c r="J5" s="92">
        <v>0.39583333333333298</v>
      </c>
      <c r="K5" s="92">
        <v>0.4375</v>
      </c>
    </row>
    <row r="6" spans="2:13" x14ac:dyDescent="0.15">
      <c r="B6" s="20" t="s">
        <v>143</v>
      </c>
      <c r="C6" s="51">
        <v>2000</v>
      </c>
      <c r="D6" s="51">
        <v>1500</v>
      </c>
      <c r="H6" s="25">
        <v>5</v>
      </c>
      <c r="J6" s="92">
        <v>0.41666666666666702</v>
      </c>
      <c r="K6" s="92">
        <v>0.45833333333333298</v>
      </c>
    </row>
    <row r="7" spans="2:13" x14ac:dyDescent="0.15">
      <c r="B7" s="20" t="s">
        <v>98</v>
      </c>
      <c r="C7" s="51">
        <v>1500</v>
      </c>
      <c r="D7" s="53" t="s">
        <v>134</v>
      </c>
      <c r="H7" s="25">
        <v>6</v>
      </c>
      <c r="J7" s="92">
        <v>0.4375</v>
      </c>
      <c r="K7" s="92">
        <v>0.47916666666666702</v>
      </c>
    </row>
    <row r="8" spans="2:13" x14ac:dyDescent="0.15">
      <c r="B8" s="20"/>
      <c r="C8" s="51"/>
      <c r="D8" s="51"/>
      <c r="H8" s="25">
        <v>7</v>
      </c>
      <c r="J8" s="92">
        <v>0.45833333333333298</v>
      </c>
      <c r="K8" s="92">
        <v>0.5</v>
      </c>
    </row>
    <row r="9" spans="2:13" x14ac:dyDescent="0.15">
      <c r="B9" s="20" t="s">
        <v>66</v>
      </c>
      <c r="C9" s="51">
        <v>500</v>
      </c>
      <c r="D9" s="51">
        <v>150</v>
      </c>
      <c r="H9" s="25">
        <v>8</v>
      </c>
      <c r="J9" s="92">
        <v>0.47916666666666702</v>
      </c>
      <c r="K9" s="92">
        <v>0.52083333333333304</v>
      </c>
    </row>
    <row r="10" spans="2:13" x14ac:dyDescent="0.15">
      <c r="B10" s="20" t="s">
        <v>77</v>
      </c>
      <c r="C10" s="51">
        <v>500</v>
      </c>
      <c r="D10" s="51">
        <v>150</v>
      </c>
      <c r="H10" s="25">
        <v>9</v>
      </c>
      <c r="J10" s="92">
        <v>0.5</v>
      </c>
      <c r="K10" s="92">
        <v>0.54166666666666696</v>
      </c>
    </row>
    <row r="11" spans="2:13" x14ac:dyDescent="0.15">
      <c r="B11" s="20" t="s">
        <v>78</v>
      </c>
      <c r="C11" s="51">
        <v>500</v>
      </c>
      <c r="D11" s="51">
        <v>150</v>
      </c>
      <c r="H11" s="25">
        <v>10</v>
      </c>
      <c r="J11" s="92">
        <v>0.52083333333333304</v>
      </c>
      <c r="K11" s="92">
        <v>0.5625</v>
      </c>
    </row>
    <row r="12" spans="2:13" x14ac:dyDescent="0.15">
      <c r="B12" s="20" t="s">
        <v>79</v>
      </c>
      <c r="C12" s="51">
        <v>500</v>
      </c>
      <c r="D12" s="51">
        <v>150</v>
      </c>
      <c r="H12" s="25">
        <v>11</v>
      </c>
      <c r="J12" s="92">
        <v>0.54166666666666696</v>
      </c>
      <c r="K12" s="92">
        <v>0.58333333333333304</v>
      </c>
    </row>
    <row r="13" spans="2:13" x14ac:dyDescent="0.15">
      <c r="B13" s="20" t="s">
        <v>80</v>
      </c>
      <c r="C13" s="51">
        <v>500</v>
      </c>
      <c r="D13" s="51">
        <v>150</v>
      </c>
      <c r="H13" s="26">
        <v>12</v>
      </c>
      <c r="J13" s="92">
        <v>0.5625</v>
      </c>
      <c r="K13" s="92">
        <v>0.60416666666666696</v>
      </c>
    </row>
    <row r="14" spans="2:13" x14ac:dyDescent="0.15">
      <c r="B14" s="20" t="s">
        <v>67</v>
      </c>
      <c r="C14" s="51">
        <v>500</v>
      </c>
      <c r="D14" s="51">
        <v>150</v>
      </c>
      <c r="J14" s="92">
        <v>0.58333333333333304</v>
      </c>
      <c r="K14" s="92">
        <v>0.625</v>
      </c>
    </row>
    <row r="15" spans="2:13" x14ac:dyDescent="0.15">
      <c r="B15" s="20" t="s">
        <v>68</v>
      </c>
      <c r="C15" s="51">
        <v>500</v>
      </c>
      <c r="D15" s="51">
        <v>150</v>
      </c>
      <c r="J15" s="92">
        <v>0.60416666666666696</v>
      </c>
      <c r="K15" s="92">
        <v>0.64583333333333404</v>
      </c>
    </row>
    <row r="16" spans="2:13" x14ac:dyDescent="0.15">
      <c r="B16" s="20" t="s">
        <v>69</v>
      </c>
      <c r="C16" s="51">
        <v>500</v>
      </c>
      <c r="D16" s="51">
        <v>150</v>
      </c>
      <c r="J16" s="92">
        <v>0.625</v>
      </c>
      <c r="K16" s="92">
        <v>0.66666666666666696</v>
      </c>
    </row>
    <row r="17" spans="2:11" x14ac:dyDescent="0.15">
      <c r="B17" s="20"/>
      <c r="C17" s="51"/>
      <c r="D17" s="51"/>
      <c r="J17" s="92">
        <v>0.64583333333333404</v>
      </c>
      <c r="K17" s="92">
        <v>0.6875</v>
      </c>
    </row>
    <row r="18" spans="2:11" x14ac:dyDescent="0.15">
      <c r="B18" s="20" t="s">
        <v>73</v>
      </c>
      <c r="C18" s="51">
        <v>1000</v>
      </c>
      <c r="D18" s="51">
        <v>500</v>
      </c>
      <c r="J18" s="92">
        <v>0.66666666666666696</v>
      </c>
      <c r="K18" s="92">
        <v>0.70833333333333404</v>
      </c>
    </row>
    <row r="19" spans="2:11" x14ac:dyDescent="0.15">
      <c r="B19" s="20" t="s">
        <v>74</v>
      </c>
      <c r="C19" s="51">
        <v>1000</v>
      </c>
      <c r="D19" s="51">
        <v>500</v>
      </c>
      <c r="J19" s="92">
        <v>0.6875</v>
      </c>
      <c r="K19" s="92">
        <v>0.72916666666666696</v>
      </c>
    </row>
    <row r="20" spans="2:11" x14ac:dyDescent="0.15">
      <c r="B20" s="20" t="s">
        <v>75</v>
      </c>
      <c r="C20" s="51">
        <v>1000</v>
      </c>
      <c r="D20" s="51">
        <v>500</v>
      </c>
      <c r="J20" s="92">
        <v>0.70833333333333404</v>
      </c>
      <c r="K20" s="92">
        <v>0.75</v>
      </c>
    </row>
    <row r="21" spans="2:11" x14ac:dyDescent="0.15">
      <c r="B21" s="20" t="s">
        <v>76</v>
      </c>
      <c r="C21" s="51">
        <v>1000</v>
      </c>
      <c r="D21" s="53" t="s">
        <v>134</v>
      </c>
      <c r="J21" s="92">
        <v>0.72916666666666696</v>
      </c>
      <c r="K21" s="92">
        <v>0.77083333333333404</v>
      </c>
    </row>
    <row r="22" spans="2:11" x14ac:dyDescent="0.15">
      <c r="B22" s="20"/>
      <c r="C22" s="51"/>
      <c r="D22" s="51"/>
      <c r="J22" s="92">
        <v>0.75</v>
      </c>
      <c r="K22" s="92">
        <v>0.79166666666666696</v>
      </c>
    </row>
    <row r="23" spans="2:11" x14ac:dyDescent="0.15">
      <c r="B23" s="20" t="s">
        <v>89</v>
      </c>
      <c r="C23" s="51">
        <v>1000</v>
      </c>
      <c r="D23" s="51">
        <v>200</v>
      </c>
      <c r="J23" s="92">
        <v>0.77083333333333404</v>
      </c>
      <c r="K23" s="92">
        <v>0.812500000000001</v>
      </c>
    </row>
    <row r="24" spans="2:11" x14ac:dyDescent="0.15">
      <c r="B24" s="20" t="s">
        <v>90</v>
      </c>
      <c r="C24" s="51">
        <v>1000</v>
      </c>
      <c r="D24" s="51">
        <v>200</v>
      </c>
      <c r="J24" s="92">
        <v>0.79166666666666696</v>
      </c>
      <c r="K24" s="92">
        <v>0.83333333333333404</v>
      </c>
    </row>
    <row r="25" spans="2:11" x14ac:dyDescent="0.15">
      <c r="B25" s="20" t="s">
        <v>91</v>
      </c>
      <c r="C25" s="51">
        <v>500</v>
      </c>
      <c r="D25" s="51">
        <v>200</v>
      </c>
      <c r="J25" s="92">
        <v>0.812500000000001</v>
      </c>
      <c r="K25" s="92">
        <v>0.85416666666666696</v>
      </c>
    </row>
    <row r="26" spans="2:11" x14ac:dyDescent="0.15">
      <c r="B26" s="20" t="s">
        <v>92</v>
      </c>
      <c r="C26" s="51">
        <v>500</v>
      </c>
      <c r="D26" s="51">
        <v>200</v>
      </c>
      <c r="J26" s="93">
        <v>0.83333333333333404</v>
      </c>
      <c r="K26" s="93">
        <v>0.875</v>
      </c>
    </row>
    <row r="27" spans="2:11" x14ac:dyDescent="0.15">
      <c r="B27" s="20"/>
      <c r="C27" s="51"/>
      <c r="D27" s="51"/>
      <c r="J27" s="23"/>
    </row>
    <row r="28" spans="2:11" x14ac:dyDescent="0.15">
      <c r="B28" s="20" t="s">
        <v>135</v>
      </c>
      <c r="C28" s="51">
        <v>1000</v>
      </c>
      <c r="D28" s="51">
        <v>300</v>
      </c>
    </row>
    <row r="29" spans="2:11" x14ac:dyDescent="0.15">
      <c r="B29" s="20" t="s">
        <v>136</v>
      </c>
      <c r="C29" s="51">
        <v>500</v>
      </c>
      <c r="D29" s="51">
        <v>150</v>
      </c>
    </row>
    <row r="30" spans="2:11" x14ac:dyDescent="0.15">
      <c r="B30" s="20" t="s">
        <v>137</v>
      </c>
      <c r="C30" s="51">
        <v>500</v>
      </c>
      <c r="D30" s="51">
        <v>150</v>
      </c>
    </row>
    <row r="31" spans="2:11" x14ac:dyDescent="0.15">
      <c r="B31" s="20"/>
      <c r="C31" s="51"/>
      <c r="D31" s="53"/>
    </row>
    <row r="32" spans="2:11" x14ac:dyDescent="0.15">
      <c r="B32" s="20" t="s">
        <v>138</v>
      </c>
      <c r="C32" s="51">
        <v>1000</v>
      </c>
      <c r="D32" s="51">
        <v>500</v>
      </c>
    </row>
    <row r="33" spans="2:4" x14ac:dyDescent="0.15">
      <c r="B33" s="20"/>
      <c r="C33" s="51"/>
      <c r="D33" s="51"/>
    </row>
    <row r="34" spans="2:4" x14ac:dyDescent="0.15">
      <c r="B34" s="20" t="s">
        <v>139</v>
      </c>
      <c r="C34" s="51">
        <v>500</v>
      </c>
      <c r="D34" s="51">
        <v>150</v>
      </c>
    </row>
    <row r="35" spans="2:4" x14ac:dyDescent="0.15">
      <c r="B35" s="20" t="s">
        <v>140</v>
      </c>
      <c r="C35" s="51">
        <v>500</v>
      </c>
      <c r="D35" s="51">
        <v>150</v>
      </c>
    </row>
    <row r="36" spans="2:4" x14ac:dyDescent="0.15">
      <c r="B36" s="20"/>
      <c r="C36" s="51"/>
      <c r="D36" s="51"/>
    </row>
    <row r="37" spans="2:4" x14ac:dyDescent="0.15">
      <c r="B37" s="20" t="s">
        <v>115</v>
      </c>
      <c r="C37" s="51"/>
      <c r="D37" s="51"/>
    </row>
    <row r="38" spans="2:4" x14ac:dyDescent="0.15">
      <c r="B38" s="20" t="s">
        <v>116</v>
      </c>
      <c r="C38" s="51"/>
      <c r="D38" s="51"/>
    </row>
    <row r="39" spans="2:4" x14ac:dyDescent="0.15">
      <c r="B39" s="20"/>
      <c r="C39" s="51"/>
      <c r="D39" s="51"/>
    </row>
    <row r="40" spans="2:4" x14ac:dyDescent="0.15">
      <c r="B40" s="20" t="s">
        <v>72</v>
      </c>
      <c r="C40" s="53" t="s">
        <v>133</v>
      </c>
      <c r="D40" s="51">
        <v>150</v>
      </c>
    </row>
    <row r="41" spans="2:4" x14ac:dyDescent="0.15">
      <c r="B41" s="20"/>
      <c r="C41" s="51"/>
      <c r="D41" s="51"/>
    </row>
    <row r="42" spans="2:4" x14ac:dyDescent="0.15">
      <c r="B42" s="20" t="s">
        <v>82</v>
      </c>
      <c r="C42" s="53" t="s">
        <v>133</v>
      </c>
      <c r="D42" s="53" t="s">
        <v>134</v>
      </c>
    </row>
    <row r="43" spans="2:4" x14ac:dyDescent="0.15">
      <c r="B43" s="20" t="s">
        <v>83</v>
      </c>
      <c r="C43" s="53" t="s">
        <v>133</v>
      </c>
      <c r="D43" s="53" t="s">
        <v>134</v>
      </c>
    </row>
    <row r="44" spans="2:4" x14ac:dyDescent="0.15">
      <c r="B44" s="20" t="s">
        <v>81</v>
      </c>
      <c r="C44" s="53" t="s">
        <v>133</v>
      </c>
      <c r="D44" s="53" t="s">
        <v>134</v>
      </c>
    </row>
    <row r="45" spans="2:4" x14ac:dyDescent="0.15">
      <c r="B45" s="20" t="s">
        <v>84</v>
      </c>
      <c r="C45" s="53" t="s">
        <v>133</v>
      </c>
      <c r="D45" s="53" t="s">
        <v>134</v>
      </c>
    </row>
    <row r="46" spans="2:4" x14ac:dyDescent="0.15">
      <c r="B46" s="20" t="s">
        <v>85</v>
      </c>
      <c r="C46" s="53" t="s">
        <v>133</v>
      </c>
      <c r="D46" s="53" t="s">
        <v>134</v>
      </c>
    </row>
    <row r="47" spans="2:4" x14ac:dyDescent="0.15">
      <c r="B47" s="20" t="s">
        <v>86</v>
      </c>
      <c r="C47" s="53" t="s">
        <v>133</v>
      </c>
      <c r="D47" s="53" t="s">
        <v>134</v>
      </c>
    </row>
    <row r="48" spans="2:4" x14ac:dyDescent="0.15">
      <c r="B48" s="20" t="s">
        <v>87</v>
      </c>
      <c r="C48" s="53" t="s">
        <v>133</v>
      </c>
      <c r="D48" s="53" t="s">
        <v>134</v>
      </c>
    </row>
    <row r="49" spans="2:4" x14ac:dyDescent="0.15">
      <c r="B49" s="20" t="s">
        <v>88</v>
      </c>
      <c r="C49" s="53" t="s">
        <v>133</v>
      </c>
      <c r="D49" s="53" t="s">
        <v>134</v>
      </c>
    </row>
    <row r="50" spans="2:4" x14ac:dyDescent="0.15">
      <c r="B50" s="20"/>
      <c r="C50" s="51"/>
      <c r="D50" s="51"/>
    </row>
    <row r="51" spans="2:4" x14ac:dyDescent="0.15">
      <c r="B51" s="20" t="s">
        <v>96</v>
      </c>
      <c r="C51" s="53" t="s">
        <v>133</v>
      </c>
      <c r="D51" s="51">
        <v>500</v>
      </c>
    </row>
    <row r="52" spans="2:4" x14ac:dyDescent="0.15">
      <c r="B52" s="20" t="s">
        <v>97</v>
      </c>
      <c r="C52" s="53" t="s">
        <v>133</v>
      </c>
      <c r="D52" s="51">
        <v>500</v>
      </c>
    </row>
    <row r="53" spans="2:4" x14ac:dyDescent="0.15">
      <c r="B53" s="20" t="s">
        <v>93</v>
      </c>
      <c r="C53" s="53" t="s">
        <v>133</v>
      </c>
      <c r="D53" s="51">
        <v>150</v>
      </c>
    </row>
    <row r="54" spans="2:4" x14ac:dyDescent="0.15">
      <c r="B54" s="20" t="s">
        <v>94</v>
      </c>
      <c r="C54" s="53" t="s">
        <v>133</v>
      </c>
      <c r="D54" s="51">
        <v>150</v>
      </c>
    </row>
    <row r="55" spans="2:4" x14ac:dyDescent="0.15">
      <c r="B55" s="21" t="s">
        <v>95</v>
      </c>
      <c r="C55" s="54" t="s">
        <v>133</v>
      </c>
      <c r="D55" s="52">
        <v>150</v>
      </c>
    </row>
  </sheetData>
  <sheetProtection selectLockedCells="1" selectUnlockedCells="1"/>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 申請書</vt:lpstr>
      <vt:lpstr>② 承認書</vt:lpstr>
      <vt:lpstr>使用上の注意</vt:lpstr>
      <vt:lpstr>管理シート</vt:lpstr>
      <vt:lpstr>'① 申請書'!Print_Area</vt:lpstr>
      <vt:lpstr>'② 承認書'!Print_Area</vt:lpstr>
      <vt:lpstr>使用上の注意!Print_Area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中島　和茂</cp:lastModifiedBy>
  <cp:lastPrinted>2021-05-10T04:50:59Z</cp:lastPrinted>
  <dcterms:created xsi:type="dcterms:W3CDTF">2020-08-07T06:12:27Z</dcterms:created>
  <dcterms:modified xsi:type="dcterms:W3CDTF">2021-05-19T08:17:04Z</dcterms:modified>
</cp:coreProperties>
</file>